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85" tabRatio="766" activeTab="1"/>
  </bookViews>
  <sheets>
    <sheet name="Лист1" sheetId="1" r:id="rId1"/>
    <sheet name="Порівняльна таб.медогл." sheetId="2" r:id="rId2"/>
  </sheets>
  <definedNames>
    <definedName name="_xlnm.Print_Area" localSheetId="1">'Порівняльна таб.медогл.'!$A$1:$I$204</definedName>
  </definedNames>
  <calcPr fullCalcOnLoad="1"/>
</workbook>
</file>

<file path=xl/sharedStrings.xml><?xml version="1.0" encoding="utf-8"?>
<sst xmlns="http://schemas.openxmlformats.org/spreadsheetml/2006/main" count="396" uniqueCount="154">
  <si>
    <t>Медичний огляд для отримання дозволу на право отримання та носіння зброї громадянами</t>
  </si>
  <si>
    <t>Визначення групи крові та резус-фактора</t>
  </si>
  <si>
    <t>Найменування послуг</t>
  </si>
  <si>
    <t>попередній огляд</t>
  </si>
  <si>
    <t>Чоловіки</t>
  </si>
  <si>
    <t>Жінки</t>
  </si>
  <si>
    <t>періодичний огляд</t>
  </si>
  <si>
    <t>Аварійно-рятувальні служби (роботи) з ліквідації надзвичайних ситуацій природного та техногенного характеру.</t>
  </si>
  <si>
    <t>Огляд лікарем - терапевтом</t>
  </si>
  <si>
    <t>огляд</t>
  </si>
  <si>
    <t>Огляд лікарем - отоларингологом</t>
  </si>
  <si>
    <t>Огляд лікарем – офтальмологом</t>
  </si>
  <si>
    <t>Огляд лікарем - невропатологом</t>
  </si>
  <si>
    <t>Огляд лікарем - хірургом</t>
  </si>
  <si>
    <t>Лабораторні, функціональні та інші дослідження</t>
  </si>
  <si>
    <t>дослідження</t>
  </si>
  <si>
    <t>Загальний аналіз сечі</t>
  </si>
  <si>
    <t>Рентгенографія грудної клітки</t>
  </si>
  <si>
    <t>чоловіки / жінки</t>
  </si>
  <si>
    <t>Машиністи (кочегари), оператори котельних, працівники служби газнагляду.</t>
  </si>
  <si>
    <t>Роботи на механічному обладнанні (токарних, фрезерних та ін. станках, штампувальних пресах тощо).</t>
  </si>
  <si>
    <t>Загальні обстеження спеціалістами медичної комісії:</t>
  </si>
  <si>
    <t>Одиниця виміру</t>
  </si>
  <si>
    <t xml:space="preserve">ПОРІВНЯЛЬНА ТАБЛИЦЯ </t>
  </si>
  <si>
    <t xml:space="preserve"> Т А Р И Ф І В  </t>
  </si>
  <si>
    <t>Діючий тариф, грн</t>
  </si>
  <si>
    <t>Проектний тариф, грн</t>
  </si>
  <si>
    <t>Підвищення, рази</t>
  </si>
  <si>
    <t xml:space="preserve">Робота на висоті, верхолазні роботи і роботи, пов'язані з підійманням на висоту, а також з обслуговування підіймальних механізмів. </t>
  </si>
  <si>
    <t>Огляд лікарем - дерматовенерологом</t>
  </si>
  <si>
    <t>Дослідження мазків на флору</t>
  </si>
  <si>
    <t>періодичний  огляд</t>
  </si>
  <si>
    <t>Харчова та переробна промисловість</t>
  </si>
  <si>
    <t>Ринки</t>
  </si>
  <si>
    <t>Підприємства громадського харчування</t>
  </si>
  <si>
    <t>Водоочисні та каналізаційні споруди</t>
  </si>
  <si>
    <t>Психіатричний  профілактичний медичний огляд</t>
  </si>
  <si>
    <t>Наркологічний профілактичний огляд</t>
  </si>
  <si>
    <t xml:space="preserve">            в тому числі:</t>
  </si>
  <si>
    <t>Працівники адміністрації, які мають доступ у виробничі цехи, складські приміщення, холодильники, експедиції, виробничі лабораторії; Технологи, начальники цехів; Персонал, який миє обладнання, готує мийні засоби та дезінфекційні розчини; Слюсарі, електромонтери та інші працівники, зайняті ремонтними роботами у виробничих та складських приміщеннях; Вантажники; Водії, зайняті транспортуванням харчової продукції (на всіх видах транспорту); Працівники пунктів приймання сирого молока; Прибиральники приміщень.</t>
  </si>
  <si>
    <t>1. Попередні профілактичні медичні огляди працівників окремих професій, виробництв і організацій, діяльність яких пов’язана з обслуговуванням населення і може призвести до поширення інфекційних хвороб, а також відповідні періодичні профілактичні медичні огляди:</t>
  </si>
  <si>
    <t>1.1</t>
  </si>
  <si>
    <t>Працівники всіх виробничих  цехів; Працівники лабораторій та заквасного відділення.</t>
  </si>
  <si>
    <t>Підприємства продовольчої торгівлі, у тому числі роздрібної, а також  ті, що розташовані на території ринків</t>
  </si>
  <si>
    <t>1.2</t>
  </si>
  <si>
    <t>1.3</t>
  </si>
  <si>
    <t>1.4</t>
  </si>
  <si>
    <t>Завідувачі виробництва; Кухарі та кухонні працівники; Кондитери; Офіціанти.</t>
  </si>
  <si>
    <t>Готелі</t>
  </si>
  <si>
    <t>Чергові; Покоївки; Кастелянки; Технічний персонал, у тому числі прибиральники приміщень.</t>
  </si>
  <si>
    <t>Гуртожитки</t>
  </si>
  <si>
    <t>Адміністрація; Вихователі; Кастелянки; Технічний персонал, у тому числі прибиральники приміщень.</t>
  </si>
  <si>
    <t>Адміністрація; Працівники цехів; Працівники лабораторій; Інженери; Техніки; Технічний персонал, у тому числі прибиральники приміщень.</t>
  </si>
  <si>
    <t>Продавці.</t>
  </si>
  <si>
    <t>Адміністрація та персонал продовольчих ринків (крім осіб, які  не мають контакту з продукцією, що зберігається та реалізується).</t>
  </si>
  <si>
    <t>Продавці молокопродуктів та готової до вживання харчової продукції власного виробництва, товарів дитячого асортименту.</t>
  </si>
  <si>
    <t>Адміністрація.</t>
  </si>
  <si>
    <t>2.7</t>
  </si>
  <si>
    <t>Визначення глютамілтрансферази в крові (ГГТФ)</t>
  </si>
  <si>
    <t>Дослідження крові на сифіліс</t>
  </si>
  <si>
    <t>Дослідження мазків на гонорею</t>
  </si>
  <si>
    <t>ФЗД</t>
  </si>
  <si>
    <t>Транспортно-дорожній комплекс</t>
  </si>
  <si>
    <t>Пральні, приймальні пункти білизни, хімчистки</t>
  </si>
  <si>
    <t>Приймальники; Пральники, прасувальники.</t>
  </si>
  <si>
    <t>Аналіз крові (визначення гемоглобіну, лейкоцитів, ШОЕ )</t>
  </si>
  <si>
    <t>Загальноосвітні навчальні заклади</t>
  </si>
  <si>
    <t>Перукарні, косметичні та масажні кабінети</t>
  </si>
  <si>
    <t>Б) рухомий склад автомобільного, залізничного транспорту</t>
  </si>
  <si>
    <t>Газорятувальна служба,  добровільні  газорятувальні дружини, військові частини і загони з попередження виникнення і ліквідації відкритих газових і нафтових фонтанів, військові гірничі, гірничорятувальні служби міністерств та закладів,  пожежна охорона.</t>
  </si>
  <si>
    <t>Електрокардіограма</t>
  </si>
  <si>
    <t>Загальний аналіз крові</t>
  </si>
  <si>
    <t>Начальник відділу з питань споживчого ринку та ціноутворення</t>
  </si>
  <si>
    <t>Ж. ЗАЄЦЬ</t>
  </si>
  <si>
    <t xml:space="preserve">   на платні медичні послуги, що надаватимуться </t>
  </si>
  <si>
    <t>Адміністрація (крім осіб, які не мають контакту з продукцією, що  зберігається та реалізується); Працівники складів, холодильників, експедитори; Персонал, який миє обладнання, та прибиральники приміщень; Слюсарі, електромонтери та інші працівники, зайняті ремонтом холодильного та торговельного  обладнання.</t>
  </si>
  <si>
    <t xml:space="preserve"> Слюсарі, електромонтери та працівники, зайняті ремонтними роботами у виробничих та складських приміщеннях; Працівники, які мають доступ до миття обладнання, посуду, інвентарю (бригади з обслуговування підприємств для проведення прибирання, миття та дезинфекційних робіт) і працівники, які тимчасово залучаються до роботи на харчових об’єктах.</t>
  </si>
  <si>
    <t>Дошкільні навчальні заклади (дитячі ясла, дитячі садки)</t>
  </si>
  <si>
    <t>Завідувачі; Вихователі, помічники вихователів та інший педагогічний і технічний персонал; Медичний персонал.</t>
  </si>
  <si>
    <t>Працівники харчоблоків.</t>
  </si>
  <si>
    <t>Інший персонал (слюсарі, столяри, двірники, електромонтери, прибиральники).</t>
  </si>
  <si>
    <t>Працівники складів, холодильників.</t>
  </si>
  <si>
    <t>Лазні, сауни</t>
  </si>
  <si>
    <t>Робітники з обслуговування лазень, саун, душових, у тому числі масажисти; Технічний персонал, у тому числі прибиральники приміщень.</t>
  </si>
  <si>
    <t>Адміністрація, яка бере участь у процесі обслуговування.</t>
  </si>
  <si>
    <t>Робітники, безпосередньо причетні до водопостачання та збору стічних вод.</t>
  </si>
  <si>
    <t>А) автомобільні, залізничні вокзали</t>
  </si>
  <si>
    <t>Суб’єкти господарювання, які займаються розведенням, вирощуванням і реалізацією тварин</t>
  </si>
  <si>
    <t>Електротехнічний персонал, який виконує роботи з оперативного обслуговування і ремонту діючих електроустановок напругою 127 В і вище змінного струму і 110 В постійного струму,  а також монтажі та налагоджувальні роботи, дослідження та вимірювання у цих електроустановках.</t>
  </si>
  <si>
    <t>Дослідження вестибулярного апарата</t>
  </si>
  <si>
    <t>Аналіз крові на цукор</t>
  </si>
  <si>
    <t>Адміністрація; Викладачі, учителі, вихователі; Медичний персонал; Інший педагогічний і технічний персонал.</t>
  </si>
  <si>
    <t>-</t>
  </si>
  <si>
    <t>Перукарі; Манікюрниці; Масажисти; Косметики; Технічний персонал, у тому числі прибиральники приміщень.</t>
  </si>
  <si>
    <t>2.8</t>
  </si>
  <si>
    <t>№з/п</t>
  </si>
  <si>
    <t>2. Попередні профілактичні та періодичні (протягом трудової діяльності) медичні огляди працівників, зайнятих на важких роботах, роботах із шкідливими чи небезпечними умовами праці або таких, де є потреба у професійному доборі, щорічні обов’язкові медичні огляди осіб віком до 21 року.</t>
  </si>
  <si>
    <t>Репетитори, гувернантки, доглядальниці, кухарі, манікюрниці, педикюрниці, масажистки.</t>
  </si>
  <si>
    <t>Роботи у лісовій охороні, з валу, сплаву, транспортуванню та первинній обробці лісу.</t>
  </si>
  <si>
    <t>Передрейсові та післярейсові огляди водіїв</t>
  </si>
  <si>
    <t>Огляд лікарем - акушером - гінекологом</t>
  </si>
  <si>
    <t>Флюорографія грудної клітки</t>
  </si>
  <si>
    <t>Продавці, які реалізують на ринках харчові продукти промислового виробництва. Працівники продовольчих складів, холодильників.</t>
  </si>
  <si>
    <t>Персонал, який миє обладнання, прибиральники приміщень. Працівники складів, холодильників.</t>
  </si>
  <si>
    <t>2.9</t>
  </si>
  <si>
    <t>2.10</t>
  </si>
  <si>
    <t>комунальним некомерційним підприємством «Варвинська центральна районна лікарня» Варвинської районної ради Чернігівської області</t>
  </si>
  <si>
    <t>Позашкільні навчальні заклади</t>
  </si>
  <si>
    <t>Адміністрація, викладачі, учителі, вихователі, медичний персонал, інший педагогічний і технічний персонал</t>
  </si>
  <si>
    <t>Дитячі і підліткові оздоровчі (сезонні) заклади</t>
  </si>
  <si>
    <t>Працівники харчоблоків</t>
  </si>
  <si>
    <t>Спортивно-оздоровчі комплекси</t>
  </si>
  <si>
    <t>Адміністрація, прибиральники, обслуговуючий персонал</t>
  </si>
  <si>
    <t>Тренери, інструктори, медичний персонал, працівники басейнів та лікувальних ванн</t>
  </si>
  <si>
    <t>Розважальні заклади</t>
  </si>
  <si>
    <t>Обслуговувальний персонал, технічний персонал, у тому числі прибиральники приміщень</t>
  </si>
  <si>
    <t>Прибиральники приміщень вокзалів, автстанцій</t>
  </si>
  <si>
    <t>Касири, контролери, всіх видів пасажирського транспорту; Працівники, зайняті транспортуванням харчової продукції (на всіх видах транспорту), у тому числі вантажники.</t>
  </si>
  <si>
    <t>Тваринники, працівники тваринницьких ферм; Працівники цехів виготовлення кормів; Оператори машинного доїння; Оператори штучного запліднення тварин</t>
  </si>
  <si>
    <t>Роботи у нафтовій і газовій промисловості.</t>
  </si>
  <si>
    <t>Роботи у службах спецзв’язку, апараті інкасації, банківських структурах, інших закладах та службах, яким дозволено носити вогнепальну зброю та її застосовувати</t>
  </si>
  <si>
    <t>Геологорозвідувальні, топографічні, будівельні та інші роботи (у тому числі вахтово-експедиційним методом, при роботах, що пов'язані з бурінням)</t>
  </si>
  <si>
    <t xml:space="preserve">Попередній профілактичний медичний огляд для отримання посвідчення водія транспортних засобів </t>
  </si>
  <si>
    <t>Огляд лікарем-стоматологом</t>
  </si>
  <si>
    <t>Рентгенографія опорно-рухового апарата (хребта)</t>
  </si>
  <si>
    <t>Визначення аспартатамінотрансферази в крові</t>
  </si>
  <si>
    <t>Визначення активності холінестерази в крові</t>
  </si>
  <si>
    <t xml:space="preserve">Підрахунок тромбоцитів
Вимір очного тиску
Підрахунок тромбоцитів
Вимір очного тиску
</t>
  </si>
  <si>
    <t>Вимір очного тиску</t>
  </si>
  <si>
    <t>1.7</t>
  </si>
  <si>
    <t>1.5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</si>
  <si>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</si>
  <si>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</si>
  <si>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</si>
  <si>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</si>
  <si>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</si>
  <si>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</si>
  <si>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</si>
  <si>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</si>
  <si>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</si>
  <si>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</si>
  <si>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</si>
  <si>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</si>
  <si>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</si>
  <si>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2.1</t>
  </si>
  <si>
    <t>2.2</t>
  </si>
  <si>
    <t>2.3</t>
  </si>
  <si>
    <t>2.4</t>
  </si>
  <si>
    <t>2.5</t>
  </si>
  <si>
    <t>2.6</t>
  </si>
  <si>
    <t>Дослідження білірубіну</t>
  </si>
  <si>
    <t>Приватні послуги вдома</t>
  </si>
  <si>
    <t>Дослідження на гельмінтози</t>
  </si>
  <si>
    <t xml:space="preserve">Визначення аланінової трансамінази в крові 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</si>
</sst>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0.00000"/>
    <numFmt numFmtId="196" formatCode="0.00000000"/>
    <numFmt numFmtId="197" formatCode="0.0000000"/>
    <numFmt numFmtId="198" formatCode="0.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#,##0.0"/>
    <numFmt numFmtId="203" formatCode="[$-422]d\ mmmm\ yyyy&quot; р.&quot;"/>
    <numFmt numFmtId="204" formatCode="#,##0.00\ &quot;грн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/>
    </xf>
    <xf numFmtId="202" fontId="0" fillId="0" borderId="0" xfId="0" applyNumberFormat="1" applyAlignment="1">
      <alignment/>
    </xf>
    <xf numFmtId="202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20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4" fillId="33" borderId="0" xfId="0" applyFont="1" applyFill="1" applyAlignment="1">
      <alignment/>
    </xf>
    <xf numFmtId="202" fontId="0" fillId="3" borderId="0" xfId="0" applyNumberFormat="1" applyFill="1" applyAlignment="1">
      <alignment/>
    </xf>
    <xf numFmtId="0" fontId="0" fillId="3" borderId="0" xfId="0" applyFill="1" applyAlignment="1">
      <alignment/>
    </xf>
    <xf numFmtId="192" fontId="0" fillId="3" borderId="0" xfId="0" applyNumberFormat="1" applyFill="1" applyAlignment="1">
      <alignment/>
    </xf>
    <xf numFmtId="202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202" fontId="0" fillId="3" borderId="11" xfId="0" applyNumberFormat="1" applyFill="1" applyBorder="1" applyAlignment="1">
      <alignment/>
    </xf>
    <xf numFmtId="0" fontId="0" fillId="3" borderId="11" xfId="0" applyFill="1" applyBorder="1" applyAlignment="1">
      <alignment/>
    </xf>
    <xf numFmtId="20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202" fontId="0" fillId="3" borderId="0" xfId="0" applyNumberFormat="1" applyFont="1" applyFill="1" applyAlignment="1">
      <alignment/>
    </xf>
    <xf numFmtId="192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202" fontId="8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/>
    </xf>
    <xf numFmtId="202" fontId="4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192" fontId="4" fillId="0" borderId="12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192" fontId="4" fillId="0" borderId="16" xfId="0" applyNumberFormat="1" applyFont="1" applyFill="1" applyBorder="1" applyAlignment="1">
      <alignment horizontal="center"/>
    </xf>
    <xf numFmtId="202" fontId="4" fillId="0" borderId="17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wrapText="1"/>
    </xf>
    <xf numFmtId="192" fontId="4" fillId="0" borderId="18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wrapText="1"/>
    </xf>
    <xf numFmtId="2" fontId="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92" fontId="4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16" fontId="3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21" xfId="0" applyFont="1" applyFill="1" applyBorder="1" applyAlignment="1">
      <alignment horizontal="justify" vertical="top" wrapText="1"/>
    </xf>
    <xf numFmtId="0" fontId="4" fillId="0" borderId="24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23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5" xfId="0" applyNumberFormat="1" applyFill="1" applyBorder="1" applyAlignment="1">
      <alignment horizontal="center" vertical="top" wrapText="1"/>
    </xf>
    <xf numFmtId="49" fontId="0" fillId="0" borderId="18" xfId="0" applyNumberForma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0" fillId="0" borderId="20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202" fontId="4" fillId="0" borderId="14" xfId="0" applyNumberFormat="1" applyFont="1" applyFill="1" applyBorder="1" applyAlignment="1">
      <alignment horizontal="center"/>
    </xf>
    <xf numFmtId="202" fontId="4" fillId="0" borderId="18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16" fontId="3" fillId="0" borderId="12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left" vertical="top" wrapText="1"/>
    </xf>
    <xf numFmtId="2" fontId="0" fillId="0" borderId="20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4" fillId="0" borderId="13" xfId="0" applyNumberFormat="1" applyFont="1" applyFill="1" applyBorder="1" applyAlignment="1">
      <alignment horizontal="left" vertical="top" wrapText="1"/>
    </xf>
    <xf numFmtId="2" fontId="0" fillId="0" borderId="11" xfId="0" applyNumberFormat="1" applyFill="1" applyBorder="1" applyAlignment="1">
      <alignment horizontal="left" vertical="top" wrapText="1"/>
    </xf>
    <xf numFmtId="2" fontId="0" fillId="0" borderId="21" xfId="0" applyNumberFormat="1" applyFill="1" applyBorder="1" applyAlignment="1">
      <alignment horizontal="left" vertical="top" wrapText="1"/>
    </xf>
    <xf numFmtId="2" fontId="0" fillId="0" borderId="24" xfId="0" applyNumberFormat="1" applyFill="1" applyBorder="1" applyAlignment="1">
      <alignment horizontal="left" vertical="top" wrapText="1"/>
    </xf>
    <xf numFmtId="2" fontId="0" fillId="0" borderId="10" xfId="0" applyNumberFormat="1" applyFill="1" applyBorder="1" applyAlignment="1">
      <alignment horizontal="left" vertical="top" wrapText="1"/>
    </xf>
    <xf numFmtId="2" fontId="0" fillId="0" borderId="16" xfId="0" applyNumberForma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7" fillId="0" borderId="19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02" fontId="4" fillId="0" borderId="12" xfId="0" applyNumberFormat="1" applyFont="1" applyFill="1" applyBorder="1" applyAlignment="1">
      <alignment horizontal="center" wrapText="1"/>
    </xf>
    <xf numFmtId="202" fontId="4" fillId="0" borderId="14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:E17"/>
    </sheetView>
  </sheetViews>
  <sheetFormatPr defaultColWidth="9.00390625" defaultRowHeight="12.75"/>
  <cols>
    <col min="5" max="5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4"/>
  <sheetViews>
    <sheetView tabSelected="1" view="pageBreakPreview" zoomScaleNormal="90" zoomScaleSheetLayoutView="100" workbookViewId="0" topLeftCell="A181">
      <selection activeCell="B192" sqref="B192:D192"/>
    </sheetView>
  </sheetViews>
  <sheetFormatPr defaultColWidth="9.00390625" defaultRowHeight="12.75"/>
  <cols>
    <col min="1" max="1" width="4.875" style="2" customWidth="1"/>
    <col min="4" max="4" width="60.75390625" style="0" customWidth="1"/>
    <col min="5" max="5" width="10.375" style="3" customWidth="1"/>
    <col min="6" max="6" width="10.00390625" style="3" customWidth="1"/>
    <col min="7" max="7" width="12.00390625" style="4" customWidth="1"/>
    <col min="8" max="8" width="12.125" style="6" customWidth="1"/>
    <col min="9" max="9" width="14.125" style="13" customWidth="1"/>
    <col min="10" max="10" width="18.75390625" style="0" customWidth="1"/>
  </cols>
  <sheetData>
    <row r="1" spans="1:9" ht="18.75">
      <c r="A1" s="139" t="s">
        <v>23</v>
      </c>
      <c r="B1" s="139"/>
      <c r="C1" s="139"/>
      <c r="D1" s="139"/>
      <c r="E1" s="139"/>
      <c r="F1" s="139"/>
      <c r="G1" s="139"/>
      <c r="H1" s="139"/>
      <c r="I1" s="139"/>
    </row>
    <row r="2" spans="1:9" ht="18.75">
      <c r="A2" s="139" t="s">
        <v>24</v>
      </c>
      <c r="B2" s="139"/>
      <c r="C2" s="139"/>
      <c r="D2" s="139"/>
      <c r="E2" s="139"/>
      <c r="F2" s="139"/>
      <c r="G2" s="139"/>
      <c r="H2" s="139"/>
      <c r="I2" s="139"/>
    </row>
    <row r="3" spans="1:9" ht="19.5" customHeight="1">
      <c r="A3" s="139" t="s">
        <v>74</v>
      </c>
      <c r="B3" s="139"/>
      <c r="C3" s="139"/>
      <c r="D3" s="139"/>
      <c r="E3" s="139"/>
      <c r="F3" s="139"/>
      <c r="G3" s="139"/>
      <c r="H3" s="140"/>
      <c r="I3" s="140"/>
    </row>
    <row r="4" spans="1:9" ht="18.75" customHeight="1">
      <c r="A4" s="153" t="s">
        <v>106</v>
      </c>
      <c r="B4" s="153"/>
      <c r="C4" s="153"/>
      <c r="D4" s="153"/>
      <c r="E4" s="153"/>
      <c r="F4" s="153"/>
      <c r="G4" s="153"/>
      <c r="H4" s="154"/>
      <c r="I4" s="154"/>
    </row>
    <row r="5" spans="1:9" ht="24.75" customHeight="1">
      <c r="A5" s="155"/>
      <c r="B5" s="155"/>
      <c r="C5" s="155"/>
      <c r="D5" s="155"/>
      <c r="E5" s="155"/>
      <c r="F5" s="155"/>
      <c r="G5" s="155"/>
      <c r="H5" s="155"/>
      <c r="I5" s="155"/>
    </row>
    <row r="6" spans="1:9" s="5" customFormat="1" ht="42.75" customHeight="1">
      <c r="A6" s="28" t="s">
        <v>95</v>
      </c>
      <c r="B6" s="162" t="s">
        <v>2</v>
      </c>
      <c r="C6" s="162"/>
      <c r="D6" s="162"/>
      <c r="E6" s="28" t="s">
        <v>22</v>
      </c>
      <c r="F6" s="28" t="s">
        <v>18</v>
      </c>
      <c r="G6" s="28" t="s">
        <v>25</v>
      </c>
      <c r="H6" s="29" t="s">
        <v>26</v>
      </c>
      <c r="I6" s="28" t="s">
        <v>27</v>
      </c>
    </row>
    <row r="7" spans="1:9" ht="30" customHeight="1">
      <c r="A7" s="163" t="s">
        <v>40</v>
      </c>
      <c r="B7" s="164"/>
      <c r="C7" s="164"/>
      <c r="D7" s="164"/>
      <c r="E7" s="164"/>
      <c r="F7" s="164"/>
      <c r="G7" s="164"/>
      <c r="H7" s="164"/>
      <c r="I7" s="165"/>
    </row>
    <row r="8" spans="1:9" ht="17.25" customHeight="1">
      <c r="A8" s="30" t="s">
        <v>41</v>
      </c>
      <c r="B8" s="150" t="s">
        <v>32</v>
      </c>
      <c r="C8" s="151"/>
      <c r="D8" s="151"/>
      <c r="E8" s="151"/>
      <c r="F8" s="151"/>
      <c r="G8" s="151"/>
      <c r="H8" s="151"/>
      <c r="I8" s="152"/>
    </row>
    <row r="9" spans="1:9" ht="37.5" customHeight="1">
      <c r="A9" s="156"/>
      <c r="B9" s="77" t="s">
        <v>39</v>
      </c>
      <c r="C9" s="91"/>
      <c r="D9" s="92"/>
      <c r="E9" s="143" t="s">
        <v>3</v>
      </c>
      <c r="F9" s="144"/>
      <c r="G9" s="147">
        <v>25.4</v>
      </c>
      <c r="H9" s="147">
        <v>168.4</v>
      </c>
      <c r="I9" s="141">
        <f>H9/G9</f>
        <v>6.62992125984252</v>
      </c>
    </row>
    <row r="10" spans="1:10" s="15" customFormat="1" ht="31.5" customHeight="1">
      <c r="A10" s="156"/>
      <c r="B10" s="93"/>
      <c r="C10" s="94"/>
      <c r="D10" s="95"/>
      <c r="E10" s="145"/>
      <c r="F10" s="146"/>
      <c r="G10" s="148"/>
      <c r="H10" s="149"/>
      <c r="I10" s="142"/>
      <c r="J10" s="14"/>
    </row>
    <row r="11" spans="1:11" s="15" customFormat="1" ht="31.5" customHeight="1">
      <c r="A11" s="156"/>
      <c r="B11" s="93"/>
      <c r="C11" s="94"/>
      <c r="D11" s="95"/>
      <c r="E11" s="143" t="s">
        <v>6</v>
      </c>
      <c r="F11" s="144"/>
      <c r="G11" s="147">
        <v>13.4</v>
      </c>
      <c r="H11" s="147">
        <v>58.7</v>
      </c>
      <c r="I11" s="141">
        <f>H11/G11</f>
        <v>4.380597014925373</v>
      </c>
      <c r="J11" s="14"/>
      <c r="K11" s="16"/>
    </row>
    <row r="12" spans="1:10" s="15" customFormat="1" ht="15" customHeight="1">
      <c r="A12" s="156"/>
      <c r="B12" s="97"/>
      <c r="C12" s="98"/>
      <c r="D12" s="99"/>
      <c r="E12" s="145"/>
      <c r="F12" s="146"/>
      <c r="G12" s="148"/>
      <c r="H12" s="161"/>
      <c r="I12" s="142"/>
      <c r="J12" s="14"/>
    </row>
    <row r="13" spans="1:10" s="15" customFormat="1" ht="12.75" customHeight="1">
      <c r="A13" s="160"/>
      <c r="B13" s="121" t="s">
        <v>42</v>
      </c>
      <c r="C13" s="121"/>
      <c r="D13" s="121"/>
      <c r="E13" s="143" t="s">
        <v>3</v>
      </c>
      <c r="F13" s="144"/>
      <c r="G13" s="147">
        <v>25.4</v>
      </c>
      <c r="H13" s="147">
        <v>168.4</v>
      </c>
      <c r="I13" s="141">
        <f>H13/G13</f>
        <v>6.62992125984252</v>
      </c>
      <c r="J13" s="14"/>
    </row>
    <row r="14" spans="1:10" s="15" customFormat="1" ht="9.75" customHeight="1">
      <c r="A14" s="156"/>
      <c r="B14" s="121"/>
      <c r="C14" s="121"/>
      <c r="D14" s="121"/>
      <c r="E14" s="145"/>
      <c r="F14" s="146"/>
      <c r="G14" s="148"/>
      <c r="H14" s="149"/>
      <c r="I14" s="142"/>
      <c r="J14" s="14"/>
    </row>
    <row r="15" spans="1:10" s="15" customFormat="1" ht="9.75" customHeight="1">
      <c r="A15" s="156"/>
      <c r="B15" s="121"/>
      <c r="C15" s="121"/>
      <c r="D15" s="121"/>
      <c r="E15" s="143" t="s">
        <v>6</v>
      </c>
      <c r="F15" s="144"/>
      <c r="G15" s="147">
        <v>20.71</v>
      </c>
      <c r="H15" s="147">
        <v>95.7</v>
      </c>
      <c r="I15" s="141">
        <f>H15/G15</f>
        <v>4.620956059874457</v>
      </c>
      <c r="J15" s="14"/>
    </row>
    <row r="16" spans="1:10" s="15" customFormat="1" ht="9.75" customHeight="1">
      <c r="A16" s="156"/>
      <c r="B16" s="121"/>
      <c r="C16" s="121"/>
      <c r="D16" s="121"/>
      <c r="E16" s="145"/>
      <c r="F16" s="146"/>
      <c r="G16" s="148"/>
      <c r="H16" s="149"/>
      <c r="I16" s="142"/>
      <c r="J16" s="14"/>
    </row>
    <row r="17" spans="1:11" s="15" customFormat="1" ht="15" customHeight="1">
      <c r="A17" s="156"/>
      <c r="B17" s="121"/>
      <c r="C17" s="121"/>
      <c r="D17" s="121"/>
      <c r="E17" s="143" t="s">
        <v>6</v>
      </c>
      <c r="F17" s="144"/>
      <c r="G17" s="147">
        <v>13.53</v>
      </c>
      <c r="H17" s="147">
        <v>79.7</v>
      </c>
      <c r="I17" s="141">
        <f>H17/G17</f>
        <v>5.890613451589062</v>
      </c>
      <c r="J17" s="14"/>
      <c r="K17" s="16"/>
    </row>
    <row r="18" spans="1:11" s="15" customFormat="1" ht="9.75" customHeight="1">
      <c r="A18" s="156"/>
      <c r="B18" s="121"/>
      <c r="C18" s="121"/>
      <c r="D18" s="121"/>
      <c r="E18" s="145"/>
      <c r="F18" s="146"/>
      <c r="G18" s="161"/>
      <c r="H18" s="149"/>
      <c r="I18" s="142"/>
      <c r="J18" s="14"/>
      <c r="K18" s="16"/>
    </row>
    <row r="19" spans="1:11" s="15" customFormat="1" ht="15" customHeight="1">
      <c r="A19" s="156"/>
      <c r="B19" s="77" t="s">
        <v>81</v>
      </c>
      <c r="C19" s="176"/>
      <c r="D19" s="177"/>
      <c r="E19" s="117" t="s">
        <v>3</v>
      </c>
      <c r="F19" s="117"/>
      <c r="G19" s="33">
        <v>25.4</v>
      </c>
      <c r="H19" s="33">
        <v>168.4</v>
      </c>
      <c r="I19" s="34">
        <f>H19/G19</f>
        <v>6.62992125984252</v>
      </c>
      <c r="J19" s="14"/>
      <c r="K19" s="16"/>
    </row>
    <row r="20" spans="1:10" s="15" customFormat="1" ht="15.75" customHeight="1">
      <c r="A20" s="156"/>
      <c r="B20" s="178"/>
      <c r="C20" s="179"/>
      <c r="D20" s="180"/>
      <c r="E20" s="106" t="s">
        <v>6</v>
      </c>
      <c r="F20" s="107"/>
      <c r="G20" s="33">
        <v>13.4</v>
      </c>
      <c r="H20" s="33">
        <v>58.7</v>
      </c>
      <c r="I20" s="34">
        <f>H20/G20</f>
        <v>4.380597014925373</v>
      </c>
      <c r="J20" s="14"/>
    </row>
    <row r="21" spans="1:10" s="15" customFormat="1" ht="18" customHeight="1">
      <c r="A21" s="156"/>
      <c r="B21" s="181"/>
      <c r="C21" s="182"/>
      <c r="D21" s="183"/>
      <c r="E21" s="117" t="s">
        <v>6</v>
      </c>
      <c r="F21" s="117"/>
      <c r="G21" s="157">
        <v>6.22</v>
      </c>
      <c r="H21" s="159">
        <v>42.7</v>
      </c>
      <c r="I21" s="141">
        <f>H21/G21</f>
        <v>6.864951768488747</v>
      </c>
      <c r="J21" s="14"/>
    </row>
    <row r="22" spans="1:10" ht="3" customHeight="1" hidden="1">
      <c r="A22" s="156"/>
      <c r="B22" s="143"/>
      <c r="C22" s="144"/>
      <c r="D22" s="32"/>
      <c r="E22" s="117"/>
      <c r="F22" s="117"/>
      <c r="G22" s="158"/>
      <c r="H22" s="159"/>
      <c r="I22" s="142"/>
      <c r="J22" s="7"/>
    </row>
    <row r="23" spans="1:10" ht="16.5" customHeight="1">
      <c r="A23" s="30" t="s">
        <v>44</v>
      </c>
      <c r="B23" s="167" t="s">
        <v>43</v>
      </c>
      <c r="C23" s="168"/>
      <c r="D23" s="168"/>
      <c r="E23" s="168"/>
      <c r="F23" s="168"/>
      <c r="G23" s="168"/>
      <c r="H23" s="168"/>
      <c r="I23" s="169"/>
      <c r="J23" s="7"/>
    </row>
    <row r="24" spans="1:10" s="15" customFormat="1" ht="16.5" customHeight="1">
      <c r="A24" s="166"/>
      <c r="B24" s="77" t="s">
        <v>53</v>
      </c>
      <c r="C24" s="78"/>
      <c r="D24" s="79"/>
      <c r="E24" s="117" t="s">
        <v>3</v>
      </c>
      <c r="F24" s="117"/>
      <c r="G24" s="36">
        <v>25.4</v>
      </c>
      <c r="H24" s="36">
        <v>168.4</v>
      </c>
      <c r="I24" s="38">
        <f>H24/G24</f>
        <v>6.62992125984252</v>
      </c>
      <c r="J24" s="14"/>
    </row>
    <row r="25" spans="1:10" s="15" customFormat="1" ht="16.5" customHeight="1">
      <c r="A25" s="87"/>
      <c r="B25" s="80"/>
      <c r="C25" s="81"/>
      <c r="D25" s="82"/>
      <c r="E25" s="106" t="s">
        <v>6</v>
      </c>
      <c r="F25" s="107"/>
      <c r="G25" s="36">
        <v>18.09</v>
      </c>
      <c r="H25" s="36">
        <v>131.4</v>
      </c>
      <c r="I25" s="38">
        <f>H25/G25</f>
        <v>7.263681592039801</v>
      </c>
      <c r="J25" s="14"/>
    </row>
    <row r="26" spans="1:10" s="15" customFormat="1" ht="16.5" customHeight="1">
      <c r="A26" s="88"/>
      <c r="B26" s="83"/>
      <c r="C26" s="84"/>
      <c r="D26" s="85"/>
      <c r="E26" s="106" t="s">
        <v>6</v>
      </c>
      <c r="F26" s="107"/>
      <c r="G26" s="36">
        <v>6.22</v>
      </c>
      <c r="H26" s="36">
        <v>42.7</v>
      </c>
      <c r="I26" s="38">
        <f>H26/G26</f>
        <v>6.864951768488747</v>
      </c>
      <c r="J26" s="14"/>
    </row>
    <row r="27" spans="1:10" s="15" customFormat="1" ht="33.75" customHeight="1">
      <c r="A27" s="166"/>
      <c r="B27" s="170" t="s">
        <v>75</v>
      </c>
      <c r="C27" s="171"/>
      <c r="D27" s="172"/>
      <c r="E27" s="117" t="s">
        <v>3</v>
      </c>
      <c r="F27" s="117"/>
      <c r="G27" s="36">
        <v>25.4</v>
      </c>
      <c r="H27" s="36">
        <v>168.4</v>
      </c>
      <c r="I27" s="38">
        <f>H27/G27</f>
        <v>6.62992125984252</v>
      </c>
      <c r="J27" s="14"/>
    </row>
    <row r="28" spans="1:10" s="15" customFormat="1" ht="29.25" customHeight="1">
      <c r="A28" s="88"/>
      <c r="B28" s="173"/>
      <c r="C28" s="174"/>
      <c r="D28" s="175"/>
      <c r="E28" s="106" t="s">
        <v>6</v>
      </c>
      <c r="F28" s="107"/>
      <c r="G28" s="36">
        <v>18.09</v>
      </c>
      <c r="H28" s="36">
        <v>131.4</v>
      </c>
      <c r="I28" s="38">
        <f>H28/G28</f>
        <v>7.263681592039801</v>
      </c>
      <c r="J28" s="14"/>
    </row>
    <row r="29" spans="1:10" s="15" customFormat="1" ht="16.5" customHeight="1">
      <c r="A29" s="30" t="s">
        <v>45</v>
      </c>
      <c r="B29" s="118" t="s">
        <v>33</v>
      </c>
      <c r="C29" s="124"/>
      <c r="D29" s="124"/>
      <c r="E29" s="124"/>
      <c r="F29" s="124"/>
      <c r="G29" s="124"/>
      <c r="H29" s="124"/>
      <c r="I29" s="125"/>
      <c r="J29" s="14"/>
    </row>
    <row r="30" spans="1:10" s="15" customFormat="1" ht="16.5" customHeight="1">
      <c r="A30" s="166"/>
      <c r="B30" s="77" t="s">
        <v>54</v>
      </c>
      <c r="C30" s="78"/>
      <c r="D30" s="79"/>
      <c r="E30" s="117" t="s">
        <v>3</v>
      </c>
      <c r="F30" s="117"/>
      <c r="G30" s="36">
        <v>25.4</v>
      </c>
      <c r="H30" s="36">
        <v>168.4</v>
      </c>
      <c r="I30" s="38">
        <f aca="true" t="shared" si="0" ref="I30:I37">H30/G30</f>
        <v>6.62992125984252</v>
      </c>
      <c r="J30" s="14"/>
    </row>
    <row r="31" spans="1:10" s="15" customFormat="1" ht="16.5" customHeight="1">
      <c r="A31" s="88"/>
      <c r="B31" s="83"/>
      <c r="C31" s="84"/>
      <c r="D31" s="85"/>
      <c r="E31" s="106" t="s">
        <v>6</v>
      </c>
      <c r="F31" s="107"/>
      <c r="G31" s="36">
        <v>13.4</v>
      </c>
      <c r="H31" s="36">
        <v>58.7</v>
      </c>
      <c r="I31" s="38">
        <f t="shared" si="0"/>
        <v>4.380597014925373</v>
      </c>
      <c r="J31" s="14"/>
    </row>
    <row r="32" spans="1:10" s="15" customFormat="1" ht="16.5" customHeight="1">
      <c r="A32" s="166"/>
      <c r="B32" s="77" t="s">
        <v>55</v>
      </c>
      <c r="C32" s="78"/>
      <c r="D32" s="79"/>
      <c r="E32" s="117" t="s">
        <v>3</v>
      </c>
      <c r="F32" s="117"/>
      <c r="G32" s="36">
        <v>25.4</v>
      </c>
      <c r="H32" s="36">
        <v>168.4</v>
      </c>
      <c r="I32" s="38">
        <f t="shared" si="0"/>
        <v>6.62992125984252</v>
      </c>
      <c r="J32" s="14"/>
    </row>
    <row r="33" spans="1:10" s="15" customFormat="1" ht="16.5" customHeight="1">
      <c r="A33" s="87"/>
      <c r="B33" s="80"/>
      <c r="C33" s="81"/>
      <c r="D33" s="82"/>
      <c r="E33" s="106" t="s">
        <v>6</v>
      </c>
      <c r="F33" s="107"/>
      <c r="G33" s="36">
        <v>20.71</v>
      </c>
      <c r="H33" s="36">
        <v>95.7</v>
      </c>
      <c r="I33" s="40">
        <f t="shared" si="0"/>
        <v>4.620956059874457</v>
      </c>
      <c r="J33" s="14"/>
    </row>
    <row r="34" spans="1:10" s="15" customFormat="1" ht="16.5" customHeight="1">
      <c r="A34" s="88"/>
      <c r="B34" s="83"/>
      <c r="C34" s="84"/>
      <c r="D34" s="85"/>
      <c r="E34" s="106" t="s">
        <v>6</v>
      </c>
      <c r="F34" s="107"/>
      <c r="G34" s="36">
        <v>6.22</v>
      </c>
      <c r="H34" s="36">
        <v>42.7</v>
      </c>
      <c r="I34" s="40">
        <f t="shared" si="0"/>
        <v>6.864951768488747</v>
      </c>
      <c r="J34" s="14"/>
    </row>
    <row r="35" spans="1:10" s="15" customFormat="1" ht="16.5" customHeight="1">
      <c r="A35" s="166"/>
      <c r="B35" s="77" t="s">
        <v>102</v>
      </c>
      <c r="C35" s="78"/>
      <c r="D35" s="79"/>
      <c r="E35" s="117" t="s">
        <v>3</v>
      </c>
      <c r="F35" s="117"/>
      <c r="G35" s="36">
        <v>25.4</v>
      </c>
      <c r="H35" s="36">
        <v>168.4</v>
      </c>
      <c r="I35" s="40">
        <f t="shared" si="0"/>
        <v>6.62992125984252</v>
      </c>
      <c r="J35" s="14"/>
    </row>
    <row r="36" spans="1:10" s="15" customFormat="1" ht="16.5" customHeight="1">
      <c r="A36" s="87"/>
      <c r="B36" s="80"/>
      <c r="C36" s="81"/>
      <c r="D36" s="82"/>
      <c r="E36" s="106" t="s">
        <v>6</v>
      </c>
      <c r="F36" s="107"/>
      <c r="G36" s="36">
        <v>13.4</v>
      </c>
      <c r="H36" s="36">
        <v>58.7</v>
      </c>
      <c r="I36" s="40">
        <f t="shared" si="0"/>
        <v>4.380597014925373</v>
      </c>
      <c r="J36" s="14"/>
    </row>
    <row r="37" spans="1:10" s="15" customFormat="1" ht="16.5" customHeight="1">
      <c r="A37" s="88"/>
      <c r="B37" s="83"/>
      <c r="C37" s="84"/>
      <c r="D37" s="85"/>
      <c r="E37" s="106" t="s">
        <v>6</v>
      </c>
      <c r="F37" s="107"/>
      <c r="G37" s="36">
        <v>6.22</v>
      </c>
      <c r="H37" s="36">
        <v>42.7</v>
      </c>
      <c r="I37" s="40">
        <f t="shared" si="0"/>
        <v>6.864951768488747</v>
      </c>
      <c r="J37" s="14"/>
    </row>
    <row r="38" spans="1:10" ht="16.5" customHeight="1">
      <c r="A38" s="30" t="s">
        <v>46</v>
      </c>
      <c r="B38" s="118" t="s">
        <v>34</v>
      </c>
      <c r="C38" s="124"/>
      <c r="D38" s="124"/>
      <c r="E38" s="124"/>
      <c r="F38" s="124"/>
      <c r="G38" s="124"/>
      <c r="H38" s="124"/>
      <c r="I38" s="125"/>
      <c r="J38" s="7"/>
    </row>
    <row r="39" spans="1:10" s="15" customFormat="1" ht="16.5" customHeight="1">
      <c r="A39" s="96"/>
      <c r="B39" s="77" t="s">
        <v>56</v>
      </c>
      <c r="C39" s="78"/>
      <c r="D39" s="79"/>
      <c r="E39" s="117" t="s">
        <v>3</v>
      </c>
      <c r="F39" s="117"/>
      <c r="G39" s="36">
        <v>25.4</v>
      </c>
      <c r="H39" s="36">
        <v>168.4</v>
      </c>
      <c r="I39" s="41">
        <f aca="true" t="shared" si="1" ref="I39:I45">H39/G39</f>
        <v>6.62992125984252</v>
      </c>
      <c r="J39" s="14"/>
    </row>
    <row r="40" spans="1:10" s="15" customFormat="1" ht="16.5" customHeight="1">
      <c r="A40" s="88"/>
      <c r="B40" s="83"/>
      <c r="C40" s="84"/>
      <c r="D40" s="85"/>
      <c r="E40" s="106" t="s">
        <v>6</v>
      </c>
      <c r="F40" s="107"/>
      <c r="G40" s="36">
        <v>18.09</v>
      </c>
      <c r="H40" s="36">
        <v>131.4</v>
      </c>
      <c r="I40" s="41">
        <f t="shared" si="1"/>
        <v>7.263681592039801</v>
      </c>
      <c r="J40" s="14"/>
    </row>
    <row r="41" spans="1:10" s="15" customFormat="1" ht="34.5" customHeight="1">
      <c r="A41" s="166"/>
      <c r="B41" s="77" t="s">
        <v>76</v>
      </c>
      <c r="C41" s="78"/>
      <c r="D41" s="79"/>
      <c r="E41" s="117" t="s">
        <v>3</v>
      </c>
      <c r="F41" s="117"/>
      <c r="G41" s="36">
        <v>25.4</v>
      </c>
      <c r="H41" s="36">
        <v>168.4</v>
      </c>
      <c r="I41" s="41">
        <f t="shared" si="1"/>
        <v>6.62992125984252</v>
      </c>
      <c r="J41" s="14"/>
    </row>
    <row r="42" spans="1:10" s="15" customFormat="1" ht="46.5" customHeight="1">
      <c r="A42" s="88"/>
      <c r="B42" s="83"/>
      <c r="C42" s="84"/>
      <c r="D42" s="85"/>
      <c r="E42" s="106" t="s">
        <v>6</v>
      </c>
      <c r="F42" s="107"/>
      <c r="G42" s="36">
        <v>18.09</v>
      </c>
      <c r="H42" s="36">
        <v>131.4</v>
      </c>
      <c r="I42" s="38">
        <f t="shared" si="1"/>
        <v>7.263681592039801</v>
      </c>
      <c r="J42" s="14"/>
    </row>
    <row r="43" spans="1:10" s="15" customFormat="1" ht="23.25" customHeight="1">
      <c r="A43" s="39"/>
      <c r="B43" s="77" t="s">
        <v>47</v>
      </c>
      <c r="C43" s="78"/>
      <c r="D43" s="79"/>
      <c r="E43" s="117" t="s">
        <v>3</v>
      </c>
      <c r="F43" s="117"/>
      <c r="G43" s="36">
        <v>25.4</v>
      </c>
      <c r="H43" s="36">
        <v>168.4</v>
      </c>
      <c r="I43" s="38">
        <f t="shared" si="1"/>
        <v>6.62992125984252</v>
      </c>
      <c r="J43" s="14"/>
    </row>
    <row r="44" spans="1:10" s="15" customFormat="1" ht="22.5" customHeight="1">
      <c r="A44" s="39"/>
      <c r="B44" s="80"/>
      <c r="C44" s="81"/>
      <c r="D44" s="82"/>
      <c r="E44" s="106" t="s">
        <v>6</v>
      </c>
      <c r="F44" s="107"/>
      <c r="G44" s="36">
        <v>25.4</v>
      </c>
      <c r="H44" s="36">
        <v>168.4</v>
      </c>
      <c r="I44" s="38">
        <f t="shared" si="1"/>
        <v>6.62992125984252</v>
      </c>
      <c r="J44" s="14"/>
    </row>
    <row r="45" spans="1:10" s="15" customFormat="1" ht="21" customHeight="1">
      <c r="A45" s="39"/>
      <c r="B45" s="83"/>
      <c r="C45" s="84"/>
      <c r="D45" s="85"/>
      <c r="E45" s="106" t="s">
        <v>6</v>
      </c>
      <c r="F45" s="107"/>
      <c r="G45" s="36">
        <v>13.53</v>
      </c>
      <c r="H45" s="36">
        <v>79.7</v>
      </c>
      <c r="I45" s="38">
        <f t="shared" si="1"/>
        <v>5.890613451589062</v>
      </c>
      <c r="J45" s="14"/>
    </row>
    <row r="46" spans="1:10" s="15" customFormat="1" ht="16.5" customHeight="1">
      <c r="A46" s="166"/>
      <c r="B46" s="77" t="s">
        <v>103</v>
      </c>
      <c r="C46" s="78"/>
      <c r="D46" s="79"/>
      <c r="E46" s="117" t="s">
        <v>3</v>
      </c>
      <c r="F46" s="117"/>
      <c r="G46" s="36">
        <v>25.4</v>
      </c>
      <c r="H46" s="36" t="s">
        <v>92</v>
      </c>
      <c r="I46" s="36" t="s">
        <v>92</v>
      </c>
      <c r="J46" s="14"/>
    </row>
    <row r="47" spans="1:10" s="15" customFormat="1" ht="16.5" customHeight="1">
      <c r="A47" s="87"/>
      <c r="B47" s="80"/>
      <c r="C47" s="81"/>
      <c r="D47" s="82"/>
      <c r="E47" s="106" t="s">
        <v>6</v>
      </c>
      <c r="F47" s="107"/>
      <c r="G47" s="36">
        <v>18.09</v>
      </c>
      <c r="H47" s="36" t="s">
        <v>92</v>
      </c>
      <c r="I47" s="36" t="s">
        <v>92</v>
      </c>
      <c r="J47" s="14"/>
    </row>
    <row r="48" spans="1:10" ht="16.5" customHeight="1">
      <c r="A48" s="88"/>
      <c r="B48" s="83"/>
      <c r="C48" s="84"/>
      <c r="D48" s="85"/>
      <c r="E48" s="106" t="s">
        <v>6</v>
      </c>
      <c r="F48" s="107"/>
      <c r="G48" s="36">
        <v>6.22</v>
      </c>
      <c r="H48" s="36" t="s">
        <v>92</v>
      </c>
      <c r="I48" s="36" t="s">
        <v>92</v>
      </c>
      <c r="J48" s="7"/>
    </row>
    <row r="49" spans="1:10" s="18" customFormat="1" ht="16.5" customHeight="1">
      <c r="A49" s="191" t="s">
        <v>130</v>
      </c>
      <c r="B49" s="118" t="s">
        <v>77</v>
      </c>
      <c r="C49" s="119"/>
      <c r="D49" s="119"/>
      <c r="E49" s="119"/>
      <c r="F49" s="119"/>
      <c r="G49" s="119"/>
      <c r="H49" s="119"/>
      <c r="I49" s="120"/>
      <c r="J49" s="17"/>
    </row>
    <row r="50" spans="1:10" s="18" customFormat="1" ht="16.5" customHeight="1">
      <c r="A50" s="192"/>
      <c r="B50" s="77" t="s">
        <v>78</v>
      </c>
      <c r="C50" s="91"/>
      <c r="D50" s="92"/>
      <c r="E50" s="117" t="s">
        <v>3</v>
      </c>
      <c r="F50" s="117"/>
      <c r="G50" s="36">
        <v>25.4</v>
      </c>
      <c r="H50" s="36">
        <v>168.4</v>
      </c>
      <c r="I50" s="196">
        <f>H50/G50</f>
        <v>6.62992125984252</v>
      </c>
      <c r="J50" s="17"/>
    </row>
    <row r="51" spans="1:10" s="18" customFormat="1" ht="16.5" customHeight="1">
      <c r="A51" s="192"/>
      <c r="B51" s="93"/>
      <c r="C51" s="94"/>
      <c r="D51" s="95"/>
      <c r="E51" s="106" t="s">
        <v>6</v>
      </c>
      <c r="F51" s="107"/>
      <c r="G51" s="36">
        <v>18.09</v>
      </c>
      <c r="H51" s="36">
        <v>131.4</v>
      </c>
      <c r="I51" s="196">
        <f aca="true" t="shared" si="2" ref="I51:I57">H51/G51</f>
        <v>7.263681592039801</v>
      </c>
      <c r="J51" s="17"/>
    </row>
    <row r="52" spans="1:10" s="18" customFormat="1" ht="16.5" customHeight="1">
      <c r="A52" s="192"/>
      <c r="B52" s="97"/>
      <c r="C52" s="98"/>
      <c r="D52" s="99"/>
      <c r="E52" s="106" t="s">
        <v>6</v>
      </c>
      <c r="F52" s="107"/>
      <c r="G52" s="36">
        <v>10.91</v>
      </c>
      <c r="H52" s="36">
        <v>115.4</v>
      </c>
      <c r="I52" s="196">
        <f t="shared" si="2"/>
        <v>10.577451879010082</v>
      </c>
      <c r="J52" s="17"/>
    </row>
    <row r="53" spans="1:10" s="18" customFormat="1" ht="16.5" customHeight="1">
      <c r="A53" s="191"/>
      <c r="B53" s="77" t="s">
        <v>79</v>
      </c>
      <c r="C53" s="91"/>
      <c r="D53" s="92"/>
      <c r="E53" s="117" t="s">
        <v>3</v>
      </c>
      <c r="F53" s="117"/>
      <c r="G53" s="36">
        <v>25.4</v>
      </c>
      <c r="H53" s="36">
        <v>168.4</v>
      </c>
      <c r="I53" s="196">
        <f t="shared" si="2"/>
        <v>6.62992125984252</v>
      </c>
      <c r="J53" s="17"/>
    </row>
    <row r="54" spans="1:10" s="18" customFormat="1" ht="16.5" customHeight="1">
      <c r="A54" s="192"/>
      <c r="B54" s="93"/>
      <c r="C54" s="94"/>
      <c r="D54" s="95"/>
      <c r="E54" s="106" t="s">
        <v>6</v>
      </c>
      <c r="F54" s="107"/>
      <c r="G54" s="36">
        <v>25.4</v>
      </c>
      <c r="H54" s="36">
        <v>168.4</v>
      </c>
      <c r="I54" s="196">
        <f t="shared" si="2"/>
        <v>6.62992125984252</v>
      </c>
      <c r="J54" s="17"/>
    </row>
    <row r="55" spans="1:10" s="18" customFormat="1" ht="16.5" customHeight="1">
      <c r="A55" s="192"/>
      <c r="B55" s="97"/>
      <c r="C55" s="98"/>
      <c r="D55" s="99"/>
      <c r="E55" s="106" t="s">
        <v>6</v>
      </c>
      <c r="F55" s="107"/>
      <c r="G55" s="36">
        <v>18.22</v>
      </c>
      <c r="H55" s="36">
        <v>152.4</v>
      </c>
      <c r="I55" s="196">
        <f t="shared" si="2"/>
        <v>8.36443468715697</v>
      </c>
      <c r="J55" s="17"/>
    </row>
    <row r="56" spans="1:10" s="18" customFormat="1" ht="16.5" customHeight="1">
      <c r="A56" s="191"/>
      <c r="B56" s="77" t="s">
        <v>80</v>
      </c>
      <c r="C56" s="91"/>
      <c r="D56" s="92"/>
      <c r="E56" s="117" t="s">
        <v>3</v>
      </c>
      <c r="F56" s="117"/>
      <c r="G56" s="36">
        <v>25.4</v>
      </c>
      <c r="H56" s="36">
        <v>168.4</v>
      </c>
      <c r="I56" s="196">
        <f t="shared" si="2"/>
        <v>6.62992125984252</v>
      </c>
      <c r="J56" s="17"/>
    </row>
    <row r="57" spans="1:10" s="18" customFormat="1" ht="16.5" customHeight="1">
      <c r="A57" s="192"/>
      <c r="B57" s="97"/>
      <c r="C57" s="98"/>
      <c r="D57" s="99"/>
      <c r="E57" s="106" t="s">
        <v>6</v>
      </c>
      <c r="F57" s="107"/>
      <c r="G57" s="36">
        <v>13.4</v>
      </c>
      <c r="H57" s="36">
        <v>58.7</v>
      </c>
      <c r="I57" s="196">
        <f t="shared" si="2"/>
        <v>4.380597014925373</v>
      </c>
      <c r="J57" s="17"/>
    </row>
    <row r="58" spans="1:10" s="1" customFormat="1" ht="16.5" customHeight="1">
      <c r="A58" s="96" t="s">
        <v>131</v>
      </c>
      <c r="B58" s="118" t="s">
        <v>66</v>
      </c>
      <c r="C58" s="119"/>
      <c r="D58" s="119"/>
      <c r="E58" s="119"/>
      <c r="F58" s="119"/>
      <c r="G58" s="119"/>
      <c r="H58" s="119"/>
      <c r="I58" s="120"/>
      <c r="J58" s="8"/>
    </row>
    <row r="59" spans="1:10" s="18" customFormat="1" ht="16.5" customHeight="1">
      <c r="A59" s="122"/>
      <c r="B59" s="77" t="s">
        <v>91</v>
      </c>
      <c r="C59" s="91"/>
      <c r="D59" s="92"/>
      <c r="E59" s="117" t="s">
        <v>3</v>
      </c>
      <c r="F59" s="117"/>
      <c r="G59" s="36">
        <v>25.4</v>
      </c>
      <c r="H59" s="36">
        <v>168.4</v>
      </c>
      <c r="I59" s="196">
        <f>H59/G59</f>
        <v>6.62992125984252</v>
      </c>
      <c r="J59" s="17"/>
    </row>
    <row r="60" spans="1:10" s="18" customFormat="1" ht="16.5" customHeight="1">
      <c r="A60" s="122"/>
      <c r="B60" s="93"/>
      <c r="C60" s="94"/>
      <c r="D60" s="95"/>
      <c r="E60" s="106" t="s">
        <v>6</v>
      </c>
      <c r="F60" s="107"/>
      <c r="G60" s="36">
        <v>21.5</v>
      </c>
      <c r="H60" s="36">
        <v>152.4</v>
      </c>
      <c r="I60" s="196">
        <f>H60/G60</f>
        <v>7.088372093023256</v>
      </c>
      <c r="J60" s="17"/>
    </row>
    <row r="61" spans="1:10" s="18" customFormat="1" ht="16.5" customHeight="1">
      <c r="A61" s="184"/>
      <c r="B61" s="77" t="s">
        <v>79</v>
      </c>
      <c r="C61" s="91"/>
      <c r="D61" s="92"/>
      <c r="E61" s="117" t="s">
        <v>3</v>
      </c>
      <c r="F61" s="117"/>
      <c r="G61" s="36">
        <v>25.4</v>
      </c>
      <c r="H61" s="36">
        <v>168.4</v>
      </c>
      <c r="I61" s="196">
        <f>H61/G61</f>
        <v>6.62992125984252</v>
      </c>
      <c r="J61" s="17"/>
    </row>
    <row r="62" spans="1:10" s="18" customFormat="1" ht="16.5" customHeight="1">
      <c r="A62" s="184"/>
      <c r="B62" s="93"/>
      <c r="C62" s="94"/>
      <c r="D62" s="95"/>
      <c r="E62" s="106" t="s">
        <v>6</v>
      </c>
      <c r="F62" s="107"/>
      <c r="G62" s="36">
        <v>25.4</v>
      </c>
      <c r="H62" s="36">
        <v>168.4</v>
      </c>
      <c r="I62" s="196">
        <f>H62/G62</f>
        <v>6.62992125984252</v>
      </c>
      <c r="J62" s="17"/>
    </row>
    <row r="63" spans="1:10" s="18" customFormat="1" ht="16.5" customHeight="1">
      <c r="A63" s="185"/>
      <c r="B63" s="97"/>
      <c r="C63" s="98"/>
      <c r="D63" s="99"/>
      <c r="E63" s="106" t="s">
        <v>6</v>
      </c>
      <c r="F63" s="107"/>
      <c r="G63" s="36">
        <v>13.53</v>
      </c>
      <c r="H63" s="36">
        <v>79.7</v>
      </c>
      <c r="I63" s="196">
        <f>H63/G63</f>
        <v>5.890613451589062</v>
      </c>
      <c r="J63" s="17"/>
    </row>
    <row r="64" spans="1:10" s="18" customFormat="1" ht="16.5" customHeight="1">
      <c r="A64" s="30" t="s">
        <v>129</v>
      </c>
      <c r="B64" s="118" t="s">
        <v>107</v>
      </c>
      <c r="C64" s="119"/>
      <c r="D64" s="119"/>
      <c r="E64" s="119"/>
      <c r="F64" s="119"/>
      <c r="G64" s="119"/>
      <c r="H64" s="119"/>
      <c r="I64" s="120"/>
      <c r="J64" s="17"/>
    </row>
    <row r="65" spans="1:10" s="18" customFormat="1" ht="16.5" customHeight="1">
      <c r="A65" s="100"/>
      <c r="B65" s="77" t="s">
        <v>108</v>
      </c>
      <c r="C65" s="78"/>
      <c r="D65" s="79"/>
      <c r="E65" s="117" t="s">
        <v>3</v>
      </c>
      <c r="F65" s="117"/>
      <c r="G65" s="36">
        <v>25.4</v>
      </c>
      <c r="H65" s="36">
        <v>168.4</v>
      </c>
      <c r="I65" s="196">
        <f>H65/G65</f>
        <v>6.62992125984252</v>
      </c>
      <c r="J65" s="17"/>
    </row>
    <row r="66" spans="1:10" s="18" customFormat="1" ht="16.5" customHeight="1">
      <c r="A66" s="88"/>
      <c r="B66" s="83"/>
      <c r="C66" s="84"/>
      <c r="D66" s="85"/>
      <c r="E66" s="106" t="s">
        <v>6</v>
      </c>
      <c r="F66" s="107"/>
      <c r="G66" s="36">
        <v>21.5</v>
      </c>
      <c r="H66" s="36">
        <v>152.4</v>
      </c>
      <c r="I66" s="196">
        <f>H66/G66</f>
        <v>7.088372093023256</v>
      </c>
      <c r="J66" s="17"/>
    </row>
    <row r="67" spans="1:10" s="18" customFormat="1" ht="16.5" customHeight="1">
      <c r="A67" s="30" t="s">
        <v>132</v>
      </c>
      <c r="B67" s="118" t="s">
        <v>109</v>
      </c>
      <c r="C67" s="119"/>
      <c r="D67" s="119"/>
      <c r="E67" s="119"/>
      <c r="F67" s="119"/>
      <c r="G67" s="119"/>
      <c r="H67" s="119"/>
      <c r="I67" s="120"/>
      <c r="J67" s="17"/>
    </row>
    <row r="68" spans="1:10" s="18" customFormat="1" ht="16.5" customHeight="1">
      <c r="A68" s="100"/>
      <c r="B68" s="108" t="s">
        <v>108</v>
      </c>
      <c r="C68" s="109"/>
      <c r="D68" s="110"/>
      <c r="E68" s="117" t="s">
        <v>3</v>
      </c>
      <c r="F68" s="117"/>
      <c r="G68" s="36">
        <v>25.4</v>
      </c>
      <c r="H68" s="36">
        <v>168.4</v>
      </c>
      <c r="I68" s="196">
        <f>H68/G68</f>
        <v>6.62992125984252</v>
      </c>
      <c r="J68" s="17"/>
    </row>
    <row r="69" spans="1:10" s="18" customFormat="1" ht="16.5" customHeight="1">
      <c r="A69" s="88"/>
      <c r="B69" s="111"/>
      <c r="C69" s="112"/>
      <c r="D69" s="113"/>
      <c r="E69" s="106" t="s">
        <v>6</v>
      </c>
      <c r="F69" s="107"/>
      <c r="G69" s="36">
        <v>18.09</v>
      </c>
      <c r="H69" s="36">
        <v>131.4</v>
      </c>
      <c r="I69" s="196">
        <f>H69/G69</f>
        <v>7.263681592039801</v>
      </c>
      <c r="J69" s="17"/>
    </row>
    <row r="70" spans="1:10" s="18" customFormat="1" ht="16.5" customHeight="1">
      <c r="A70" s="100"/>
      <c r="B70" s="108" t="s">
        <v>110</v>
      </c>
      <c r="C70" s="109"/>
      <c r="D70" s="110"/>
      <c r="E70" s="117" t="s">
        <v>3</v>
      </c>
      <c r="F70" s="117"/>
      <c r="G70" s="36">
        <v>25.4</v>
      </c>
      <c r="H70" s="36">
        <v>168.4</v>
      </c>
      <c r="I70" s="196">
        <f>H70/G70</f>
        <v>6.62992125984252</v>
      </c>
      <c r="J70" s="17"/>
    </row>
    <row r="71" spans="1:10" s="18" customFormat="1" ht="16.5" customHeight="1">
      <c r="A71" s="87"/>
      <c r="B71" s="114"/>
      <c r="C71" s="115"/>
      <c r="D71" s="116"/>
      <c r="E71" s="106" t="s">
        <v>6</v>
      </c>
      <c r="F71" s="107"/>
      <c r="G71" s="36">
        <v>25.4</v>
      </c>
      <c r="H71" s="36">
        <v>168.4</v>
      </c>
      <c r="I71" s="196">
        <f>H71/G71</f>
        <v>6.62992125984252</v>
      </c>
      <c r="J71" s="17"/>
    </row>
    <row r="72" spans="1:10" s="18" customFormat="1" ht="16.5" customHeight="1">
      <c r="A72" s="88"/>
      <c r="B72" s="111"/>
      <c r="C72" s="112"/>
      <c r="D72" s="113"/>
      <c r="E72" s="106" t="s">
        <v>6</v>
      </c>
      <c r="F72" s="107"/>
      <c r="G72" s="36">
        <v>10.12</v>
      </c>
      <c r="H72" s="36">
        <v>58.7</v>
      </c>
      <c r="I72" s="196">
        <f>H72/G72</f>
        <v>5.800395256916997</v>
      </c>
      <c r="J72" s="17"/>
    </row>
    <row r="73" spans="1:10" s="15" customFormat="1" ht="16.5" customHeight="1">
      <c r="A73" s="193" t="s">
        <v>133</v>
      </c>
      <c r="B73" s="118" t="s">
        <v>63</v>
      </c>
      <c r="C73" s="119"/>
      <c r="D73" s="119"/>
      <c r="E73" s="119"/>
      <c r="F73" s="119"/>
      <c r="G73" s="119"/>
      <c r="H73" s="119"/>
      <c r="I73" s="120"/>
      <c r="J73" s="14"/>
    </row>
    <row r="74" spans="1:10" s="15" customFormat="1" ht="16.5" customHeight="1">
      <c r="A74" s="194"/>
      <c r="B74" s="121" t="s">
        <v>64</v>
      </c>
      <c r="C74" s="128"/>
      <c r="D74" s="128"/>
      <c r="E74" s="117" t="s">
        <v>3</v>
      </c>
      <c r="F74" s="117"/>
      <c r="G74" s="36">
        <v>25.4</v>
      </c>
      <c r="H74" s="36">
        <v>168.4</v>
      </c>
      <c r="I74" s="196">
        <f>H74/G74</f>
        <v>6.62992125984252</v>
      </c>
      <c r="J74" s="14"/>
    </row>
    <row r="75" spans="1:10" s="15" customFormat="1" ht="16.5" customHeight="1">
      <c r="A75" s="195"/>
      <c r="B75" s="128"/>
      <c r="C75" s="128"/>
      <c r="D75" s="128"/>
      <c r="E75" s="106" t="s">
        <v>6</v>
      </c>
      <c r="F75" s="107"/>
      <c r="G75" s="36">
        <v>18.09</v>
      </c>
      <c r="H75" s="36">
        <v>131.4</v>
      </c>
      <c r="I75" s="196">
        <f>H75/G75</f>
        <v>7.263681592039801</v>
      </c>
      <c r="J75" s="14"/>
    </row>
    <row r="76" spans="1:10" s="15" customFormat="1" ht="16.5" customHeight="1">
      <c r="A76" s="96" t="s">
        <v>134</v>
      </c>
      <c r="B76" s="118" t="s">
        <v>67</v>
      </c>
      <c r="C76" s="119"/>
      <c r="D76" s="119"/>
      <c r="E76" s="119"/>
      <c r="F76" s="119"/>
      <c r="G76" s="119"/>
      <c r="H76" s="119"/>
      <c r="I76" s="120"/>
      <c r="J76" s="14"/>
    </row>
    <row r="77" spans="1:10" s="15" customFormat="1" ht="16.5" customHeight="1">
      <c r="A77" s="122"/>
      <c r="B77" s="77" t="s">
        <v>56</v>
      </c>
      <c r="C77" s="91"/>
      <c r="D77" s="92"/>
      <c r="E77" s="117" t="s">
        <v>3</v>
      </c>
      <c r="F77" s="117"/>
      <c r="G77" s="36" t="s">
        <v>92</v>
      </c>
      <c r="H77" s="36">
        <v>168.4</v>
      </c>
      <c r="I77" s="38" t="s">
        <v>92</v>
      </c>
      <c r="J77" s="14"/>
    </row>
    <row r="78" spans="1:10" s="15" customFormat="1" ht="16.5" customHeight="1">
      <c r="A78" s="122"/>
      <c r="B78" s="97"/>
      <c r="C78" s="98"/>
      <c r="D78" s="99"/>
      <c r="E78" s="106" t="s">
        <v>6</v>
      </c>
      <c r="F78" s="107"/>
      <c r="G78" s="36" t="s">
        <v>92</v>
      </c>
      <c r="H78" s="36">
        <v>131.4</v>
      </c>
      <c r="I78" s="38" t="s">
        <v>92</v>
      </c>
      <c r="J78" s="14"/>
    </row>
    <row r="79" spans="1:10" s="15" customFormat="1" ht="16.5" customHeight="1">
      <c r="A79" s="122"/>
      <c r="B79" s="77" t="s">
        <v>93</v>
      </c>
      <c r="C79" s="91"/>
      <c r="D79" s="92"/>
      <c r="E79" s="117" t="s">
        <v>3</v>
      </c>
      <c r="F79" s="117"/>
      <c r="G79" s="36">
        <v>25.4</v>
      </c>
      <c r="H79" s="36">
        <v>168.4</v>
      </c>
      <c r="I79" s="38">
        <f>H79/G79</f>
        <v>6.62992125984252</v>
      </c>
      <c r="J79" s="14"/>
    </row>
    <row r="80" spans="1:10" s="15" customFormat="1" ht="16.5" customHeight="1">
      <c r="A80" s="122"/>
      <c r="B80" s="93"/>
      <c r="C80" s="94"/>
      <c r="D80" s="95"/>
      <c r="E80" s="106" t="s">
        <v>6</v>
      </c>
      <c r="F80" s="107"/>
      <c r="G80" s="36">
        <v>18.09</v>
      </c>
      <c r="H80" s="36">
        <v>131.4</v>
      </c>
      <c r="I80" s="38">
        <f>H80/G80</f>
        <v>7.263681592039801</v>
      </c>
      <c r="J80" s="14"/>
    </row>
    <row r="81" spans="1:10" s="15" customFormat="1" ht="16.5" customHeight="1">
      <c r="A81" s="123"/>
      <c r="B81" s="97"/>
      <c r="C81" s="98"/>
      <c r="D81" s="99"/>
      <c r="E81" s="106" t="s">
        <v>6</v>
      </c>
      <c r="F81" s="107"/>
      <c r="G81" s="36">
        <v>6.22</v>
      </c>
      <c r="H81" s="36">
        <v>42.7</v>
      </c>
      <c r="I81" s="38">
        <f>H81/G81</f>
        <v>6.864951768488747</v>
      </c>
      <c r="J81" s="14"/>
    </row>
    <row r="82" spans="1:10" ht="16.5" customHeight="1">
      <c r="A82" s="96" t="s">
        <v>135</v>
      </c>
      <c r="B82" s="118" t="s">
        <v>82</v>
      </c>
      <c r="C82" s="119"/>
      <c r="D82" s="119"/>
      <c r="E82" s="119"/>
      <c r="F82" s="119"/>
      <c r="G82" s="119"/>
      <c r="H82" s="119"/>
      <c r="I82" s="120"/>
      <c r="J82" s="7"/>
    </row>
    <row r="83" spans="1:10" s="15" customFormat="1" ht="16.5" customHeight="1">
      <c r="A83" s="122"/>
      <c r="B83" s="77" t="s">
        <v>83</v>
      </c>
      <c r="C83" s="91"/>
      <c r="D83" s="92"/>
      <c r="E83" s="117" t="s">
        <v>3</v>
      </c>
      <c r="F83" s="117"/>
      <c r="G83" s="36">
        <v>25.4</v>
      </c>
      <c r="H83" s="36" t="s">
        <v>92</v>
      </c>
      <c r="I83" s="36" t="s">
        <v>92</v>
      </c>
      <c r="J83" s="14"/>
    </row>
    <row r="84" spans="1:10" s="15" customFormat="1" ht="16.5" customHeight="1">
      <c r="A84" s="122"/>
      <c r="B84" s="93"/>
      <c r="C84" s="94"/>
      <c r="D84" s="95"/>
      <c r="E84" s="106" t="s">
        <v>6</v>
      </c>
      <c r="F84" s="107"/>
      <c r="G84" s="36">
        <v>18.09</v>
      </c>
      <c r="H84" s="36" t="s">
        <v>92</v>
      </c>
      <c r="I84" s="36" t="s">
        <v>92</v>
      </c>
      <c r="J84" s="14"/>
    </row>
    <row r="85" spans="1:10" s="15" customFormat="1" ht="16.5" customHeight="1">
      <c r="A85" s="123"/>
      <c r="B85" s="97"/>
      <c r="C85" s="98"/>
      <c r="D85" s="99"/>
      <c r="E85" s="106" t="s">
        <v>6</v>
      </c>
      <c r="F85" s="107"/>
      <c r="G85" s="36">
        <v>6.22</v>
      </c>
      <c r="H85" s="36" t="s">
        <v>92</v>
      </c>
      <c r="I85" s="36" t="s">
        <v>92</v>
      </c>
      <c r="J85" s="14"/>
    </row>
    <row r="86" spans="1:14" s="9" customFormat="1" ht="16.5" customHeight="1">
      <c r="A86" s="96" t="s">
        <v>136</v>
      </c>
      <c r="B86" s="118" t="s">
        <v>48</v>
      </c>
      <c r="C86" s="119"/>
      <c r="D86" s="119"/>
      <c r="E86" s="119"/>
      <c r="F86" s="119"/>
      <c r="G86" s="119"/>
      <c r="H86" s="119"/>
      <c r="I86" s="120"/>
      <c r="J86" s="10"/>
      <c r="K86" s="11"/>
      <c r="L86" s="11"/>
      <c r="M86" s="11"/>
      <c r="N86" s="11"/>
    </row>
    <row r="87" spans="1:10" s="15" customFormat="1" ht="16.5" customHeight="1">
      <c r="A87" s="122"/>
      <c r="B87" s="77" t="s">
        <v>49</v>
      </c>
      <c r="C87" s="78"/>
      <c r="D87" s="79"/>
      <c r="E87" s="102" t="s">
        <v>3</v>
      </c>
      <c r="F87" s="103"/>
      <c r="G87" s="43">
        <v>25.4</v>
      </c>
      <c r="H87" s="43">
        <v>168.4</v>
      </c>
      <c r="I87" s="44">
        <f>H87/G87</f>
        <v>6.62992125984252</v>
      </c>
      <c r="J87" s="14"/>
    </row>
    <row r="88" spans="1:10" s="15" customFormat="1" ht="16.5" customHeight="1">
      <c r="A88" s="122"/>
      <c r="B88" s="80"/>
      <c r="C88" s="81"/>
      <c r="D88" s="82"/>
      <c r="E88" s="104" t="s">
        <v>6</v>
      </c>
      <c r="F88" s="105"/>
      <c r="G88" s="36">
        <v>18.09</v>
      </c>
      <c r="H88" s="36">
        <v>131.4</v>
      </c>
      <c r="I88" s="44">
        <f>H88/G88</f>
        <v>7.263681592039801</v>
      </c>
      <c r="J88" s="14"/>
    </row>
    <row r="89" spans="1:10" s="15" customFormat="1" ht="16.5" customHeight="1">
      <c r="A89" s="122"/>
      <c r="B89" s="83"/>
      <c r="C89" s="84"/>
      <c r="D89" s="85"/>
      <c r="E89" s="106" t="s">
        <v>6</v>
      </c>
      <c r="F89" s="107"/>
      <c r="G89" s="36">
        <v>6.22</v>
      </c>
      <c r="H89" s="36">
        <v>42.7</v>
      </c>
      <c r="I89" s="44">
        <f>H89/G89</f>
        <v>6.864951768488747</v>
      </c>
      <c r="J89" s="14"/>
    </row>
    <row r="90" spans="1:10" s="15" customFormat="1" ht="16.5" customHeight="1">
      <c r="A90" s="122"/>
      <c r="B90" s="77" t="s">
        <v>84</v>
      </c>
      <c r="C90" s="91"/>
      <c r="D90" s="92"/>
      <c r="E90" s="117" t="s">
        <v>3</v>
      </c>
      <c r="F90" s="117"/>
      <c r="G90" s="36">
        <v>25.4</v>
      </c>
      <c r="H90" s="36">
        <v>168.4</v>
      </c>
      <c r="I90" s="44">
        <f>H90/G90</f>
        <v>6.62992125984252</v>
      </c>
      <c r="J90" s="14"/>
    </row>
    <row r="91" spans="1:10" s="15" customFormat="1" ht="16.5" customHeight="1">
      <c r="A91" s="123"/>
      <c r="B91" s="97"/>
      <c r="C91" s="98"/>
      <c r="D91" s="99"/>
      <c r="E91" s="106" t="s">
        <v>6</v>
      </c>
      <c r="F91" s="107"/>
      <c r="G91" s="36">
        <v>18.09</v>
      </c>
      <c r="H91" s="36">
        <v>131.4</v>
      </c>
      <c r="I91" s="44">
        <f>H91/G91</f>
        <v>7.263681592039801</v>
      </c>
      <c r="J91" s="14"/>
    </row>
    <row r="92" spans="1:10" s="15" customFormat="1" ht="16.5" customHeight="1">
      <c r="A92" s="96" t="s">
        <v>137</v>
      </c>
      <c r="B92" s="118" t="s">
        <v>50</v>
      </c>
      <c r="C92" s="124"/>
      <c r="D92" s="124"/>
      <c r="E92" s="124"/>
      <c r="F92" s="124"/>
      <c r="G92" s="124"/>
      <c r="H92" s="124"/>
      <c r="I92" s="125"/>
      <c r="J92" s="14"/>
    </row>
    <row r="93" spans="1:10" s="15" customFormat="1" ht="16.5" customHeight="1">
      <c r="A93" s="122"/>
      <c r="B93" s="77" t="s">
        <v>51</v>
      </c>
      <c r="C93" s="78"/>
      <c r="D93" s="79"/>
      <c r="E93" s="117" t="s">
        <v>3</v>
      </c>
      <c r="F93" s="117"/>
      <c r="G93" s="36" t="s">
        <v>92</v>
      </c>
      <c r="H93" s="36">
        <v>168.4</v>
      </c>
      <c r="I93" s="36" t="s">
        <v>92</v>
      </c>
      <c r="J93" s="14"/>
    </row>
    <row r="94" spans="1:10" s="15" customFormat="1" ht="16.5" customHeight="1">
      <c r="A94" s="123"/>
      <c r="B94" s="83"/>
      <c r="C94" s="84"/>
      <c r="D94" s="85"/>
      <c r="E94" s="106" t="s">
        <v>6</v>
      </c>
      <c r="F94" s="107"/>
      <c r="G94" s="36" t="s">
        <v>92</v>
      </c>
      <c r="H94" s="36">
        <v>131.4</v>
      </c>
      <c r="I94" s="36" t="s">
        <v>92</v>
      </c>
      <c r="J94" s="14"/>
    </row>
    <row r="95" spans="1:10" ht="16.5" customHeight="1">
      <c r="A95" s="96" t="s">
        <v>138</v>
      </c>
      <c r="B95" s="118" t="s">
        <v>111</v>
      </c>
      <c r="C95" s="119"/>
      <c r="D95" s="119"/>
      <c r="E95" s="119"/>
      <c r="F95" s="119"/>
      <c r="G95" s="119"/>
      <c r="H95" s="119"/>
      <c r="I95" s="120"/>
      <c r="J95" s="7"/>
    </row>
    <row r="96" spans="1:10" s="15" customFormat="1" ht="16.5" customHeight="1">
      <c r="A96" s="122"/>
      <c r="B96" s="77" t="s">
        <v>112</v>
      </c>
      <c r="C96" s="91"/>
      <c r="D96" s="92"/>
      <c r="E96" s="117" t="s">
        <v>3</v>
      </c>
      <c r="F96" s="117"/>
      <c r="G96" s="36">
        <v>25.4</v>
      </c>
      <c r="H96" s="36">
        <v>168.4</v>
      </c>
      <c r="I96" s="196">
        <f>H96/G96</f>
        <v>6.62992125984252</v>
      </c>
      <c r="J96" s="14"/>
    </row>
    <row r="97" spans="1:10" s="15" customFormat="1" ht="16.5" customHeight="1">
      <c r="A97" s="122"/>
      <c r="B97" s="97"/>
      <c r="C97" s="98"/>
      <c r="D97" s="99"/>
      <c r="E97" s="106" t="s">
        <v>6</v>
      </c>
      <c r="F97" s="107"/>
      <c r="G97" s="36">
        <v>18.09</v>
      </c>
      <c r="H97" s="36">
        <v>131.4</v>
      </c>
      <c r="I97" s="196">
        <f>H97/G97</f>
        <v>7.263681592039801</v>
      </c>
      <c r="J97" s="14"/>
    </row>
    <row r="98" spans="1:10" s="15" customFormat="1" ht="16.5" customHeight="1">
      <c r="A98" s="42"/>
      <c r="B98" s="77" t="s">
        <v>113</v>
      </c>
      <c r="C98" s="78"/>
      <c r="D98" s="79"/>
      <c r="E98" s="102" t="s">
        <v>3</v>
      </c>
      <c r="F98" s="103"/>
      <c r="G98" s="36">
        <v>25.4</v>
      </c>
      <c r="H98" s="36">
        <v>168.4</v>
      </c>
      <c r="I98" s="196">
        <f>H98/G98</f>
        <v>6.62992125984252</v>
      </c>
      <c r="J98" s="14"/>
    </row>
    <row r="99" spans="1:10" s="15" customFormat="1" ht="16.5" customHeight="1">
      <c r="A99" s="42"/>
      <c r="B99" s="80"/>
      <c r="C99" s="81"/>
      <c r="D99" s="82"/>
      <c r="E99" s="104" t="s">
        <v>6</v>
      </c>
      <c r="F99" s="105"/>
      <c r="G99" s="36">
        <v>18.09</v>
      </c>
      <c r="H99" s="36">
        <v>131.4</v>
      </c>
      <c r="I99" s="196">
        <f>H99/G99</f>
        <v>7.263681592039801</v>
      </c>
      <c r="J99" s="14"/>
    </row>
    <row r="100" spans="1:10" s="15" customFormat="1" ht="16.5" customHeight="1">
      <c r="A100" s="42"/>
      <c r="B100" s="80"/>
      <c r="C100" s="101"/>
      <c r="D100" s="82"/>
      <c r="E100" s="106" t="s">
        <v>6</v>
      </c>
      <c r="F100" s="107"/>
      <c r="G100" s="45">
        <v>6.22</v>
      </c>
      <c r="H100" s="45">
        <v>42.7</v>
      </c>
      <c r="I100" s="197">
        <f>H100/G100</f>
        <v>6.864951768488747</v>
      </c>
      <c r="J100" s="14"/>
    </row>
    <row r="101" spans="1:10" ht="16.5" customHeight="1">
      <c r="A101" s="96" t="s">
        <v>139</v>
      </c>
      <c r="B101" s="118" t="s">
        <v>114</v>
      </c>
      <c r="C101" s="124"/>
      <c r="D101" s="124"/>
      <c r="E101" s="124"/>
      <c r="F101" s="124"/>
      <c r="G101" s="124"/>
      <c r="H101" s="124"/>
      <c r="I101" s="125"/>
      <c r="J101" s="7"/>
    </row>
    <row r="102" spans="1:10" ht="16.5" customHeight="1">
      <c r="A102" s="122"/>
      <c r="B102" s="77" t="s">
        <v>115</v>
      </c>
      <c r="C102" s="78"/>
      <c r="D102" s="79"/>
      <c r="E102" s="117" t="s">
        <v>3</v>
      </c>
      <c r="F102" s="117"/>
      <c r="G102" s="36" t="s">
        <v>92</v>
      </c>
      <c r="H102" s="36">
        <v>168.4</v>
      </c>
      <c r="I102" s="36"/>
      <c r="J102" s="7"/>
    </row>
    <row r="103" spans="1:10" ht="16.5" customHeight="1">
      <c r="A103" s="123"/>
      <c r="B103" s="83"/>
      <c r="C103" s="84"/>
      <c r="D103" s="85"/>
      <c r="E103" s="106" t="s">
        <v>6</v>
      </c>
      <c r="F103" s="107"/>
      <c r="G103" s="36" t="s">
        <v>92</v>
      </c>
      <c r="H103" s="36">
        <v>131.4</v>
      </c>
      <c r="I103" s="36"/>
      <c r="J103" s="7"/>
    </row>
    <row r="104" spans="1:10" s="15" customFormat="1" ht="16.5" customHeight="1">
      <c r="A104" s="96" t="s">
        <v>140</v>
      </c>
      <c r="B104" s="118" t="s">
        <v>35</v>
      </c>
      <c r="C104" s="124"/>
      <c r="D104" s="124"/>
      <c r="E104" s="124"/>
      <c r="F104" s="124"/>
      <c r="G104" s="124"/>
      <c r="H104" s="124"/>
      <c r="I104" s="125"/>
      <c r="J104" s="14"/>
    </row>
    <row r="105" spans="1:10" s="15" customFormat="1" ht="16.5" customHeight="1">
      <c r="A105" s="122"/>
      <c r="B105" s="77" t="s">
        <v>52</v>
      </c>
      <c r="C105" s="78"/>
      <c r="D105" s="79"/>
      <c r="E105" s="117" t="s">
        <v>3</v>
      </c>
      <c r="F105" s="117"/>
      <c r="G105" s="36">
        <v>25.4</v>
      </c>
      <c r="H105" s="36">
        <v>168.4</v>
      </c>
      <c r="I105" s="196">
        <f aca="true" t="shared" si="3" ref="I105:I110">H105/G105</f>
        <v>6.62992125984252</v>
      </c>
      <c r="J105" s="14"/>
    </row>
    <row r="106" spans="1:10" s="15" customFormat="1" ht="16.5" customHeight="1">
      <c r="A106" s="122"/>
      <c r="B106" s="80"/>
      <c r="C106" s="81"/>
      <c r="D106" s="82"/>
      <c r="E106" s="106" t="s">
        <v>6</v>
      </c>
      <c r="F106" s="107"/>
      <c r="G106" s="36">
        <v>16.31</v>
      </c>
      <c r="H106" s="36">
        <v>95.7</v>
      </c>
      <c r="I106" s="196">
        <f t="shared" si="3"/>
        <v>5.867565910484366</v>
      </c>
      <c r="J106" s="14"/>
    </row>
    <row r="107" spans="1:10" s="15" customFormat="1" ht="16.5" customHeight="1">
      <c r="A107" s="122"/>
      <c r="B107" s="83"/>
      <c r="C107" s="84"/>
      <c r="D107" s="85"/>
      <c r="E107" s="106" t="s">
        <v>6</v>
      </c>
      <c r="F107" s="107"/>
      <c r="G107" s="36">
        <v>13.53</v>
      </c>
      <c r="H107" s="36">
        <v>79.9</v>
      </c>
      <c r="I107" s="196">
        <f t="shared" si="3"/>
        <v>5.90539541759054</v>
      </c>
      <c r="J107" s="14"/>
    </row>
    <row r="108" spans="1:10" s="15" customFormat="1" ht="16.5" customHeight="1">
      <c r="A108" s="122"/>
      <c r="B108" s="77" t="s">
        <v>85</v>
      </c>
      <c r="C108" s="78"/>
      <c r="D108" s="79"/>
      <c r="E108" s="117" t="s">
        <v>3</v>
      </c>
      <c r="F108" s="117"/>
      <c r="G108" s="36">
        <v>25.4</v>
      </c>
      <c r="H108" s="36">
        <v>168.4</v>
      </c>
      <c r="I108" s="196">
        <f t="shared" si="3"/>
        <v>6.62992125984252</v>
      </c>
      <c r="J108" s="14"/>
    </row>
    <row r="109" spans="1:10" s="15" customFormat="1" ht="16.5" customHeight="1">
      <c r="A109" s="122"/>
      <c r="B109" s="80"/>
      <c r="C109" s="81"/>
      <c r="D109" s="82"/>
      <c r="E109" s="106" t="s">
        <v>6</v>
      </c>
      <c r="F109" s="107"/>
      <c r="G109" s="36">
        <v>20.71</v>
      </c>
      <c r="H109" s="36">
        <v>95.7</v>
      </c>
      <c r="I109" s="196">
        <f t="shared" si="3"/>
        <v>4.620956059874457</v>
      </c>
      <c r="J109" s="14"/>
    </row>
    <row r="110" spans="1:10" s="15" customFormat="1" ht="16.5" customHeight="1">
      <c r="A110" s="123"/>
      <c r="B110" s="83"/>
      <c r="C110" s="84"/>
      <c r="D110" s="85"/>
      <c r="E110" s="106" t="s">
        <v>6</v>
      </c>
      <c r="F110" s="107"/>
      <c r="G110" s="36">
        <v>7.31</v>
      </c>
      <c r="H110" s="36">
        <v>37</v>
      </c>
      <c r="I110" s="196">
        <f t="shared" si="3"/>
        <v>5.06155950752394</v>
      </c>
      <c r="J110" s="14"/>
    </row>
    <row r="111" spans="1:10" s="15" customFormat="1" ht="16.5" customHeight="1">
      <c r="A111" s="96" t="s">
        <v>141</v>
      </c>
      <c r="B111" s="118" t="s">
        <v>62</v>
      </c>
      <c r="C111" s="124"/>
      <c r="D111" s="124"/>
      <c r="E111" s="124"/>
      <c r="F111" s="124"/>
      <c r="G111" s="124"/>
      <c r="H111" s="124"/>
      <c r="I111" s="125"/>
      <c r="J111" s="14"/>
    </row>
    <row r="112" spans="1:10" s="15" customFormat="1" ht="16.5" customHeight="1">
      <c r="A112" s="122"/>
      <c r="B112" s="118" t="s">
        <v>86</v>
      </c>
      <c r="C112" s="119"/>
      <c r="D112" s="119"/>
      <c r="E112" s="119"/>
      <c r="F112" s="119"/>
      <c r="G112" s="119"/>
      <c r="H112" s="119"/>
      <c r="I112" s="120"/>
      <c r="J112" s="14"/>
    </row>
    <row r="113" spans="1:10" s="15" customFormat="1" ht="16.5" customHeight="1">
      <c r="A113" s="122"/>
      <c r="B113" s="77" t="s">
        <v>116</v>
      </c>
      <c r="C113" s="78"/>
      <c r="D113" s="79"/>
      <c r="E113" s="117" t="s">
        <v>3</v>
      </c>
      <c r="F113" s="117"/>
      <c r="G113" s="36">
        <v>25.4</v>
      </c>
      <c r="H113" s="36">
        <v>168.4</v>
      </c>
      <c r="I113" s="196">
        <f>H113/G113</f>
        <v>6.62992125984252</v>
      </c>
      <c r="J113" s="14"/>
    </row>
    <row r="114" spans="1:10" s="15" customFormat="1" ht="16.5" customHeight="1">
      <c r="A114" s="122"/>
      <c r="B114" s="80"/>
      <c r="C114" s="81"/>
      <c r="D114" s="82"/>
      <c r="E114" s="106" t="s">
        <v>6</v>
      </c>
      <c r="F114" s="107"/>
      <c r="G114" s="36">
        <v>18.09</v>
      </c>
      <c r="H114" s="36">
        <v>131.4</v>
      </c>
      <c r="I114" s="196">
        <f>H114/G114</f>
        <v>7.263681592039801</v>
      </c>
      <c r="J114" s="14"/>
    </row>
    <row r="115" spans="1:10" s="15" customFormat="1" ht="16.5" customHeight="1">
      <c r="A115" s="42"/>
      <c r="B115" s="118" t="s">
        <v>68</v>
      </c>
      <c r="C115" s="119"/>
      <c r="D115" s="119"/>
      <c r="E115" s="119"/>
      <c r="F115" s="119"/>
      <c r="G115" s="119"/>
      <c r="H115" s="119"/>
      <c r="I115" s="120"/>
      <c r="J115" s="14"/>
    </row>
    <row r="116" spans="1:10" s="15" customFormat="1" ht="24.75" customHeight="1">
      <c r="A116" s="42"/>
      <c r="B116" s="77" t="s">
        <v>117</v>
      </c>
      <c r="C116" s="78"/>
      <c r="D116" s="79"/>
      <c r="E116" s="117" t="s">
        <v>3</v>
      </c>
      <c r="F116" s="117"/>
      <c r="G116" s="36">
        <v>25.4</v>
      </c>
      <c r="H116" s="36">
        <v>168.4</v>
      </c>
      <c r="I116" s="196">
        <f>H116/G116</f>
        <v>6.62992125984252</v>
      </c>
      <c r="J116" s="14"/>
    </row>
    <row r="117" spans="1:10" s="15" customFormat="1" ht="21.75" customHeight="1">
      <c r="A117" s="42"/>
      <c r="B117" s="80"/>
      <c r="C117" s="81"/>
      <c r="D117" s="82"/>
      <c r="E117" s="131" t="s">
        <v>6</v>
      </c>
      <c r="F117" s="132"/>
      <c r="G117" s="36">
        <v>18.09</v>
      </c>
      <c r="H117" s="45">
        <v>131.4</v>
      </c>
      <c r="I117" s="196">
        <f>H117/G117</f>
        <v>7.263681592039801</v>
      </c>
      <c r="J117" s="14"/>
    </row>
    <row r="118" spans="1:10" s="20" customFormat="1" ht="16.5" customHeight="1">
      <c r="A118" s="96" t="s">
        <v>142</v>
      </c>
      <c r="B118" s="118" t="s">
        <v>87</v>
      </c>
      <c r="C118" s="119"/>
      <c r="D118" s="119"/>
      <c r="E118" s="119"/>
      <c r="F118" s="119"/>
      <c r="G118" s="119"/>
      <c r="H118" s="119"/>
      <c r="I118" s="120"/>
      <c r="J118" s="19"/>
    </row>
    <row r="119" spans="1:10" s="15" customFormat="1" ht="16.5" customHeight="1">
      <c r="A119" s="122"/>
      <c r="B119" s="121" t="s">
        <v>118</v>
      </c>
      <c r="C119" s="128"/>
      <c r="D119" s="128"/>
      <c r="E119" s="117" t="s">
        <v>3</v>
      </c>
      <c r="F119" s="117"/>
      <c r="G119" s="36">
        <v>25.4</v>
      </c>
      <c r="H119" s="36">
        <v>168.4</v>
      </c>
      <c r="I119" s="196">
        <f>H119/G119</f>
        <v>6.62992125984252</v>
      </c>
      <c r="J119" s="14"/>
    </row>
    <row r="120" spans="1:10" s="15" customFormat="1" ht="16.5" customHeight="1">
      <c r="A120" s="123"/>
      <c r="B120" s="128"/>
      <c r="C120" s="128"/>
      <c r="D120" s="128"/>
      <c r="E120" s="106" t="s">
        <v>6</v>
      </c>
      <c r="F120" s="107"/>
      <c r="G120" s="36">
        <v>9</v>
      </c>
      <c r="H120" s="36">
        <v>58.7</v>
      </c>
      <c r="I120" s="196">
        <f>H120/G120</f>
        <v>6.522222222222222</v>
      </c>
      <c r="J120" s="14"/>
    </row>
    <row r="121" spans="1:10" s="15" customFormat="1" ht="16.5" customHeight="1">
      <c r="A121" s="96" t="s">
        <v>143</v>
      </c>
      <c r="B121" s="118" t="s">
        <v>151</v>
      </c>
      <c r="C121" s="119"/>
      <c r="D121" s="119"/>
      <c r="E121" s="119"/>
      <c r="F121" s="119"/>
      <c r="G121" s="119"/>
      <c r="H121" s="119"/>
      <c r="I121" s="120"/>
      <c r="J121" s="14"/>
    </row>
    <row r="122" spans="1:10" s="15" customFormat="1" ht="16.5" customHeight="1">
      <c r="A122" s="122"/>
      <c r="B122" s="121" t="s">
        <v>97</v>
      </c>
      <c r="C122" s="128"/>
      <c r="D122" s="128"/>
      <c r="E122" s="117" t="s">
        <v>3</v>
      </c>
      <c r="F122" s="117"/>
      <c r="G122" s="36">
        <v>25.4</v>
      </c>
      <c r="H122" s="36">
        <v>168.4</v>
      </c>
      <c r="I122" s="196">
        <f>H122/G122</f>
        <v>6.62992125984252</v>
      </c>
      <c r="J122" s="14"/>
    </row>
    <row r="123" spans="1:10" s="15" customFormat="1" ht="16.5" customHeight="1">
      <c r="A123" s="123"/>
      <c r="B123" s="128"/>
      <c r="C123" s="128"/>
      <c r="D123" s="128"/>
      <c r="E123" s="106" t="s">
        <v>6</v>
      </c>
      <c r="F123" s="107"/>
      <c r="G123" s="36">
        <v>18.09</v>
      </c>
      <c r="H123" s="36">
        <v>131.4</v>
      </c>
      <c r="I123" s="196">
        <f>H123/G123</f>
        <v>7.263681592039801</v>
      </c>
      <c r="J123" s="14"/>
    </row>
    <row r="124" spans="1:10" ht="32.25" customHeight="1">
      <c r="A124" s="187" t="s">
        <v>96</v>
      </c>
      <c r="B124" s="188"/>
      <c r="C124" s="188"/>
      <c r="D124" s="188"/>
      <c r="E124" s="188"/>
      <c r="F124" s="188"/>
      <c r="G124" s="188"/>
      <c r="H124" s="189"/>
      <c r="I124" s="190"/>
      <c r="J124" s="7"/>
    </row>
    <row r="125" spans="1:10" s="15" customFormat="1" ht="21.75" customHeight="1">
      <c r="A125" s="96" t="s">
        <v>144</v>
      </c>
      <c r="B125" s="121" t="s">
        <v>28</v>
      </c>
      <c r="C125" s="121"/>
      <c r="D125" s="121"/>
      <c r="E125" s="76" t="s">
        <v>3</v>
      </c>
      <c r="F125" s="47" t="s">
        <v>4</v>
      </c>
      <c r="G125" s="48">
        <v>36.86</v>
      </c>
      <c r="H125" s="49">
        <v>245.7</v>
      </c>
      <c r="I125" s="196">
        <f aca="true" t="shared" si="4" ref="I125:I132">H125/G125</f>
        <v>6.6657623440043405</v>
      </c>
      <c r="J125" s="14"/>
    </row>
    <row r="126" spans="1:10" s="15" customFormat="1" ht="21.75" customHeight="1">
      <c r="A126" s="122"/>
      <c r="B126" s="121"/>
      <c r="C126" s="121"/>
      <c r="D126" s="121"/>
      <c r="E126" s="76"/>
      <c r="F126" s="47" t="s">
        <v>5</v>
      </c>
      <c r="G126" s="48">
        <v>45.73</v>
      </c>
      <c r="H126" s="49">
        <v>290.8</v>
      </c>
      <c r="I126" s="196">
        <f t="shared" si="4"/>
        <v>6.359064071725345</v>
      </c>
      <c r="J126" s="14"/>
    </row>
    <row r="127" spans="1:10" s="15" customFormat="1" ht="21" customHeight="1">
      <c r="A127" s="122"/>
      <c r="B127" s="121"/>
      <c r="C127" s="121"/>
      <c r="D127" s="121"/>
      <c r="E127" s="76" t="s">
        <v>6</v>
      </c>
      <c r="F127" s="47" t="s">
        <v>4</v>
      </c>
      <c r="G127" s="48">
        <v>28.55</v>
      </c>
      <c r="H127" s="49">
        <v>200</v>
      </c>
      <c r="I127" s="196">
        <f t="shared" si="4"/>
        <v>7.005253940455341</v>
      </c>
      <c r="J127" s="14"/>
    </row>
    <row r="128" spans="1:10" s="15" customFormat="1" ht="18.75" customHeight="1">
      <c r="A128" s="123"/>
      <c r="B128" s="121"/>
      <c r="C128" s="121"/>
      <c r="D128" s="121"/>
      <c r="E128" s="76"/>
      <c r="F128" s="47" t="s">
        <v>5</v>
      </c>
      <c r="G128" s="48">
        <v>37.42</v>
      </c>
      <c r="H128" s="49">
        <v>245.1</v>
      </c>
      <c r="I128" s="196">
        <f t="shared" si="4"/>
        <v>6.549973276322822</v>
      </c>
      <c r="J128" s="14"/>
    </row>
    <row r="129" spans="1:10" s="15" customFormat="1" ht="19.5" customHeight="1">
      <c r="A129" s="96" t="s">
        <v>145</v>
      </c>
      <c r="B129" s="121" t="s">
        <v>88</v>
      </c>
      <c r="C129" s="121"/>
      <c r="D129" s="121"/>
      <c r="E129" s="76" t="s">
        <v>3</v>
      </c>
      <c r="F129" s="47" t="s">
        <v>4</v>
      </c>
      <c r="G129" s="36">
        <v>26.74</v>
      </c>
      <c r="H129" s="49">
        <v>182.7</v>
      </c>
      <c r="I129" s="38">
        <f t="shared" si="4"/>
        <v>6.832460732984293</v>
      </c>
      <c r="J129" s="14"/>
    </row>
    <row r="130" spans="1:10" s="15" customFormat="1" ht="18.75" customHeight="1">
      <c r="A130" s="87"/>
      <c r="B130" s="121"/>
      <c r="C130" s="121"/>
      <c r="D130" s="121"/>
      <c r="E130" s="76"/>
      <c r="F130" s="47" t="s">
        <v>5</v>
      </c>
      <c r="G130" s="36">
        <v>35.61</v>
      </c>
      <c r="H130" s="49">
        <v>227.8</v>
      </c>
      <c r="I130" s="38">
        <f t="shared" si="4"/>
        <v>6.397079472058411</v>
      </c>
      <c r="J130" s="14"/>
    </row>
    <row r="131" spans="1:10" s="15" customFormat="1" ht="15.75" customHeight="1">
      <c r="A131" s="87"/>
      <c r="B131" s="121"/>
      <c r="C131" s="121"/>
      <c r="D131" s="121"/>
      <c r="E131" s="76" t="s">
        <v>6</v>
      </c>
      <c r="F131" s="47" t="s">
        <v>4</v>
      </c>
      <c r="G131" s="36">
        <v>26.05</v>
      </c>
      <c r="H131" s="49">
        <v>179.9</v>
      </c>
      <c r="I131" s="38">
        <f t="shared" si="4"/>
        <v>6.90595009596929</v>
      </c>
      <c r="J131" s="14"/>
    </row>
    <row r="132" spans="1:10" s="15" customFormat="1" ht="16.5" customHeight="1">
      <c r="A132" s="88"/>
      <c r="B132" s="121"/>
      <c r="C132" s="121"/>
      <c r="D132" s="121"/>
      <c r="E132" s="76"/>
      <c r="F132" s="47" t="s">
        <v>5</v>
      </c>
      <c r="G132" s="36">
        <v>34.92</v>
      </c>
      <c r="H132" s="49">
        <v>225</v>
      </c>
      <c r="I132" s="38">
        <f t="shared" si="4"/>
        <v>6.443298969072164</v>
      </c>
      <c r="J132" s="14"/>
    </row>
    <row r="133" spans="1:10" s="15" customFormat="1" ht="16.5" customHeight="1">
      <c r="A133" s="96" t="s">
        <v>146</v>
      </c>
      <c r="B133" s="121" t="s">
        <v>98</v>
      </c>
      <c r="C133" s="121"/>
      <c r="D133" s="121"/>
      <c r="E133" s="76" t="s">
        <v>3</v>
      </c>
      <c r="F133" s="47" t="s">
        <v>4</v>
      </c>
      <c r="G133" s="36" t="s">
        <v>92</v>
      </c>
      <c r="H133" s="49">
        <v>202.8</v>
      </c>
      <c r="I133" s="36" t="s">
        <v>92</v>
      </c>
      <c r="J133" s="14"/>
    </row>
    <row r="134" spans="1:10" s="15" customFormat="1" ht="16.5" customHeight="1">
      <c r="A134" s="126"/>
      <c r="B134" s="121"/>
      <c r="C134" s="121"/>
      <c r="D134" s="121"/>
      <c r="E134" s="76"/>
      <c r="F134" s="47" t="s">
        <v>5</v>
      </c>
      <c r="G134" s="36" t="s">
        <v>92</v>
      </c>
      <c r="H134" s="49">
        <v>247.9</v>
      </c>
      <c r="I134" s="36" t="s">
        <v>92</v>
      </c>
      <c r="J134" s="14"/>
    </row>
    <row r="135" spans="1:10" s="15" customFormat="1" ht="16.5" customHeight="1">
      <c r="A135" s="126"/>
      <c r="B135" s="121"/>
      <c r="C135" s="121"/>
      <c r="D135" s="121"/>
      <c r="E135" s="76" t="s">
        <v>6</v>
      </c>
      <c r="F135" s="47" t="s">
        <v>4</v>
      </c>
      <c r="G135" s="36" t="s">
        <v>92</v>
      </c>
      <c r="H135" s="49">
        <v>200</v>
      </c>
      <c r="I135" s="36" t="s">
        <v>92</v>
      </c>
      <c r="J135" s="14"/>
    </row>
    <row r="136" spans="1:10" s="15" customFormat="1" ht="16.5" customHeight="1">
      <c r="A136" s="127"/>
      <c r="B136" s="121"/>
      <c r="C136" s="121"/>
      <c r="D136" s="121"/>
      <c r="E136" s="76"/>
      <c r="F136" s="47" t="s">
        <v>5</v>
      </c>
      <c r="G136" s="36" t="s">
        <v>92</v>
      </c>
      <c r="H136" s="49">
        <v>245.1</v>
      </c>
      <c r="I136" s="36" t="s">
        <v>92</v>
      </c>
      <c r="J136" s="14"/>
    </row>
    <row r="137" spans="1:10" s="15" customFormat="1" ht="16.5" customHeight="1">
      <c r="A137" s="86" t="s">
        <v>147</v>
      </c>
      <c r="B137" s="121" t="s">
        <v>119</v>
      </c>
      <c r="C137" s="121"/>
      <c r="D137" s="121"/>
      <c r="E137" s="89" t="s">
        <v>3</v>
      </c>
      <c r="F137" s="47" t="s">
        <v>4</v>
      </c>
      <c r="G137" s="50">
        <v>51.48</v>
      </c>
      <c r="H137" s="36">
        <v>363.3</v>
      </c>
      <c r="I137" s="196">
        <f>H137/G137</f>
        <v>7.057109557109558</v>
      </c>
      <c r="J137" s="14"/>
    </row>
    <row r="138" spans="1:10" s="15" customFormat="1" ht="16.5" customHeight="1">
      <c r="A138" s="126"/>
      <c r="B138" s="121"/>
      <c r="C138" s="121"/>
      <c r="D138" s="121"/>
      <c r="E138" s="90"/>
      <c r="F138" s="47" t="s">
        <v>5</v>
      </c>
      <c r="G138" s="50">
        <v>60.35</v>
      </c>
      <c r="H138" s="36">
        <v>408.4</v>
      </c>
      <c r="I138" s="196">
        <f aca="true" t="shared" si="5" ref="I138:I145">H138/G138</f>
        <v>6.767191383595692</v>
      </c>
      <c r="J138" s="14"/>
    </row>
    <row r="139" spans="1:10" s="15" customFormat="1" ht="16.5" customHeight="1">
      <c r="A139" s="126"/>
      <c r="B139" s="121"/>
      <c r="C139" s="121"/>
      <c r="D139" s="121"/>
      <c r="E139" s="89" t="s">
        <v>6</v>
      </c>
      <c r="F139" s="47" t="s">
        <v>4</v>
      </c>
      <c r="G139" s="50">
        <v>43.17</v>
      </c>
      <c r="H139" s="36">
        <v>317.6</v>
      </c>
      <c r="I139" s="196">
        <f t="shared" si="5"/>
        <v>7.356960852443827</v>
      </c>
      <c r="J139" s="14"/>
    </row>
    <row r="140" spans="1:10" s="15" customFormat="1" ht="16.5" customHeight="1">
      <c r="A140" s="127"/>
      <c r="B140" s="121"/>
      <c r="C140" s="121"/>
      <c r="D140" s="121"/>
      <c r="E140" s="90"/>
      <c r="F140" s="47" t="s">
        <v>5</v>
      </c>
      <c r="G140" s="50">
        <v>52.57</v>
      </c>
      <c r="H140" s="36">
        <v>362.7</v>
      </c>
      <c r="I140" s="196">
        <f t="shared" si="5"/>
        <v>6.899372265550694</v>
      </c>
      <c r="J140" s="14"/>
    </row>
    <row r="141" spans="1:10" s="15" customFormat="1" ht="16.5" customHeight="1">
      <c r="A141" s="86" t="s">
        <v>148</v>
      </c>
      <c r="B141" s="77" t="s">
        <v>121</v>
      </c>
      <c r="C141" s="78"/>
      <c r="D141" s="79"/>
      <c r="E141" s="89" t="s">
        <v>3</v>
      </c>
      <c r="F141" s="47" t="s">
        <v>4</v>
      </c>
      <c r="G141" s="50" t="s">
        <v>92</v>
      </c>
      <c r="H141" s="36">
        <v>323.8</v>
      </c>
      <c r="I141" s="36" t="s">
        <v>92</v>
      </c>
      <c r="J141" s="14"/>
    </row>
    <row r="142" spans="1:10" s="15" customFormat="1" ht="16.5" customHeight="1">
      <c r="A142" s="87"/>
      <c r="B142" s="80"/>
      <c r="C142" s="81"/>
      <c r="D142" s="82"/>
      <c r="E142" s="90"/>
      <c r="F142" s="47" t="s">
        <v>5</v>
      </c>
      <c r="G142" s="50" t="s">
        <v>92</v>
      </c>
      <c r="H142" s="36">
        <v>368.9</v>
      </c>
      <c r="I142" s="36" t="s">
        <v>92</v>
      </c>
      <c r="J142" s="14"/>
    </row>
    <row r="143" spans="1:10" s="15" customFormat="1" ht="16.5" customHeight="1">
      <c r="A143" s="87"/>
      <c r="B143" s="80"/>
      <c r="C143" s="81"/>
      <c r="D143" s="82"/>
      <c r="E143" s="89" t="s">
        <v>6</v>
      </c>
      <c r="F143" s="47" t="s">
        <v>4</v>
      </c>
      <c r="G143" s="50" t="s">
        <v>92</v>
      </c>
      <c r="H143" s="36">
        <v>278.1</v>
      </c>
      <c r="I143" s="36" t="s">
        <v>92</v>
      </c>
      <c r="J143" s="14"/>
    </row>
    <row r="144" spans="1:10" s="15" customFormat="1" ht="16.5" customHeight="1">
      <c r="A144" s="88"/>
      <c r="B144" s="83"/>
      <c r="C144" s="84"/>
      <c r="D144" s="85"/>
      <c r="E144" s="90"/>
      <c r="F144" s="47" t="s">
        <v>5</v>
      </c>
      <c r="G144" s="50" t="s">
        <v>92</v>
      </c>
      <c r="H144" s="36">
        <v>323.2</v>
      </c>
      <c r="I144" s="36" t="s">
        <v>92</v>
      </c>
      <c r="J144" s="14"/>
    </row>
    <row r="145" spans="1:10" s="15" customFormat="1" ht="18" customHeight="1">
      <c r="A145" s="96" t="s">
        <v>149</v>
      </c>
      <c r="B145" s="77" t="s">
        <v>19</v>
      </c>
      <c r="C145" s="91"/>
      <c r="D145" s="92"/>
      <c r="E145" s="76" t="s">
        <v>3</v>
      </c>
      <c r="F145" s="47" t="s">
        <v>4</v>
      </c>
      <c r="G145" s="36">
        <v>26.1</v>
      </c>
      <c r="H145" s="49">
        <v>181.3</v>
      </c>
      <c r="I145" s="196">
        <f t="shared" si="5"/>
        <v>6.946360153256705</v>
      </c>
      <c r="J145" s="14"/>
    </row>
    <row r="146" spans="1:10" s="15" customFormat="1" ht="16.5" customHeight="1">
      <c r="A146" s="87"/>
      <c r="B146" s="93"/>
      <c r="C146" s="94"/>
      <c r="D146" s="95"/>
      <c r="E146" s="76"/>
      <c r="F146" s="47" t="s">
        <v>5</v>
      </c>
      <c r="G146" s="36">
        <v>34.97</v>
      </c>
      <c r="H146" s="49">
        <v>226.4</v>
      </c>
      <c r="I146" s="38">
        <f>H146/G146</f>
        <v>6.47412067486417</v>
      </c>
      <c r="J146" s="14"/>
    </row>
    <row r="147" spans="1:10" s="15" customFormat="1" ht="18" customHeight="1">
      <c r="A147" s="87"/>
      <c r="B147" s="93"/>
      <c r="C147" s="94"/>
      <c r="D147" s="95"/>
      <c r="E147" s="76" t="s">
        <v>31</v>
      </c>
      <c r="F147" s="47" t="s">
        <v>4</v>
      </c>
      <c r="G147" s="36">
        <v>26.1</v>
      </c>
      <c r="H147" s="49">
        <v>181.3</v>
      </c>
      <c r="I147" s="38">
        <f>H147/G147</f>
        <v>6.946360153256705</v>
      </c>
      <c r="J147" s="14"/>
    </row>
    <row r="148" spans="1:10" s="15" customFormat="1" ht="18.75" customHeight="1">
      <c r="A148" s="88"/>
      <c r="B148" s="97"/>
      <c r="C148" s="98"/>
      <c r="D148" s="99"/>
      <c r="E148" s="76"/>
      <c r="F148" s="47" t="s">
        <v>5</v>
      </c>
      <c r="G148" s="36">
        <v>34.97</v>
      </c>
      <c r="H148" s="49">
        <v>226.4</v>
      </c>
      <c r="I148" s="38">
        <f>H148/G148</f>
        <v>6.47412067486417</v>
      </c>
      <c r="J148" s="14"/>
    </row>
    <row r="149" spans="1:10" s="15" customFormat="1" ht="18.75" customHeight="1">
      <c r="A149" s="96" t="s">
        <v>57</v>
      </c>
      <c r="B149" s="77" t="s">
        <v>120</v>
      </c>
      <c r="C149" s="91"/>
      <c r="D149" s="92"/>
      <c r="E149" s="76" t="s">
        <v>3</v>
      </c>
      <c r="F149" s="47" t="s">
        <v>4</v>
      </c>
      <c r="G149" s="36" t="s">
        <v>92</v>
      </c>
      <c r="H149" s="49">
        <v>323.8</v>
      </c>
      <c r="I149" s="38" t="s">
        <v>92</v>
      </c>
      <c r="J149" s="14"/>
    </row>
    <row r="150" spans="1:10" s="15" customFormat="1" ht="18.75" customHeight="1">
      <c r="A150" s="87"/>
      <c r="B150" s="93"/>
      <c r="C150" s="94"/>
      <c r="D150" s="95"/>
      <c r="E150" s="76"/>
      <c r="F150" s="47" t="s">
        <v>5</v>
      </c>
      <c r="G150" s="36" t="s">
        <v>92</v>
      </c>
      <c r="H150" s="49">
        <v>368.9</v>
      </c>
      <c r="I150" s="38" t="s">
        <v>92</v>
      </c>
      <c r="J150" s="14"/>
    </row>
    <row r="151" spans="1:10" s="15" customFormat="1" ht="18.75" customHeight="1">
      <c r="A151" s="87"/>
      <c r="B151" s="93"/>
      <c r="C151" s="94"/>
      <c r="D151" s="95"/>
      <c r="E151" s="76" t="s">
        <v>31</v>
      </c>
      <c r="F151" s="47" t="s">
        <v>4</v>
      </c>
      <c r="G151" s="36" t="s">
        <v>92</v>
      </c>
      <c r="H151" s="49">
        <v>321</v>
      </c>
      <c r="I151" s="38" t="s">
        <v>92</v>
      </c>
      <c r="J151" s="14"/>
    </row>
    <row r="152" spans="1:10" s="15" customFormat="1" ht="18.75" customHeight="1">
      <c r="A152" s="88"/>
      <c r="B152" s="97"/>
      <c r="C152" s="98"/>
      <c r="D152" s="99"/>
      <c r="E152" s="76"/>
      <c r="F152" s="47" t="s">
        <v>5</v>
      </c>
      <c r="G152" s="36" t="s">
        <v>92</v>
      </c>
      <c r="H152" s="49">
        <v>366.1</v>
      </c>
      <c r="I152" s="38" t="s">
        <v>92</v>
      </c>
      <c r="J152" s="14"/>
    </row>
    <row r="153" spans="1:10" s="15" customFormat="1" ht="18.75" customHeight="1">
      <c r="A153" s="96" t="s">
        <v>94</v>
      </c>
      <c r="B153" s="77" t="s">
        <v>69</v>
      </c>
      <c r="C153" s="91"/>
      <c r="D153" s="92"/>
      <c r="E153" s="76" t="s">
        <v>3</v>
      </c>
      <c r="F153" s="47" t="s">
        <v>4</v>
      </c>
      <c r="G153" s="36">
        <v>43.28</v>
      </c>
      <c r="H153" s="49">
        <v>323.8</v>
      </c>
      <c r="I153" s="196">
        <f>H153/G153</f>
        <v>7.481515711645102</v>
      </c>
      <c r="J153" s="14"/>
    </row>
    <row r="154" spans="1:10" s="15" customFormat="1" ht="18.75" customHeight="1">
      <c r="A154" s="87"/>
      <c r="B154" s="93"/>
      <c r="C154" s="94"/>
      <c r="D154" s="95"/>
      <c r="E154" s="76"/>
      <c r="F154" s="47" t="s">
        <v>5</v>
      </c>
      <c r="G154" s="36">
        <v>52.15</v>
      </c>
      <c r="H154" s="49">
        <v>368.9</v>
      </c>
      <c r="I154" s="196">
        <f aca="true" t="shared" si="6" ref="I154:I160">H154/G154</f>
        <v>7.073825503355704</v>
      </c>
      <c r="J154" s="14"/>
    </row>
    <row r="155" spans="1:10" s="15" customFormat="1" ht="18.75" customHeight="1">
      <c r="A155" s="87"/>
      <c r="B155" s="80"/>
      <c r="C155" s="81"/>
      <c r="D155" s="82"/>
      <c r="E155" s="76" t="s">
        <v>31</v>
      </c>
      <c r="F155" s="47" t="s">
        <v>4</v>
      </c>
      <c r="G155" s="36">
        <v>43.28</v>
      </c>
      <c r="H155" s="49">
        <v>323.8</v>
      </c>
      <c r="I155" s="196">
        <f t="shared" si="6"/>
        <v>7.481515711645102</v>
      </c>
      <c r="J155" s="14"/>
    </row>
    <row r="156" spans="1:10" s="15" customFormat="1" ht="18.75" customHeight="1">
      <c r="A156" s="88"/>
      <c r="B156" s="83"/>
      <c r="C156" s="84"/>
      <c r="D156" s="85"/>
      <c r="E156" s="76"/>
      <c r="F156" s="47" t="s">
        <v>5</v>
      </c>
      <c r="G156" s="36">
        <v>52.15</v>
      </c>
      <c r="H156" s="49">
        <v>368.9</v>
      </c>
      <c r="I156" s="196">
        <f t="shared" si="6"/>
        <v>7.073825503355704</v>
      </c>
      <c r="J156" s="14"/>
    </row>
    <row r="157" spans="1:10" ht="16.5" customHeight="1">
      <c r="A157" s="96" t="s">
        <v>104</v>
      </c>
      <c r="B157" s="77" t="s">
        <v>7</v>
      </c>
      <c r="C157" s="91"/>
      <c r="D157" s="92"/>
      <c r="E157" s="76" t="s">
        <v>3</v>
      </c>
      <c r="F157" s="47" t="s">
        <v>4</v>
      </c>
      <c r="G157" s="36">
        <v>47.86</v>
      </c>
      <c r="H157" s="49">
        <v>346.2</v>
      </c>
      <c r="I157" s="196">
        <f t="shared" si="6"/>
        <v>7.233597994149603</v>
      </c>
      <c r="J157" s="7"/>
    </row>
    <row r="158" spans="1:10" ht="16.5" customHeight="1">
      <c r="A158" s="87"/>
      <c r="B158" s="93"/>
      <c r="C158" s="94"/>
      <c r="D158" s="95"/>
      <c r="E158" s="76"/>
      <c r="F158" s="47" t="s">
        <v>5</v>
      </c>
      <c r="G158" s="36">
        <v>56.73</v>
      </c>
      <c r="H158" s="49">
        <v>391.3</v>
      </c>
      <c r="I158" s="196">
        <f t="shared" si="6"/>
        <v>6.897585052000705</v>
      </c>
      <c r="J158" s="7"/>
    </row>
    <row r="159" spans="1:10" ht="16.5" customHeight="1">
      <c r="A159" s="87"/>
      <c r="B159" s="80"/>
      <c r="C159" s="81"/>
      <c r="D159" s="82"/>
      <c r="E159" s="76" t="s">
        <v>31</v>
      </c>
      <c r="F159" s="47" t="s">
        <v>4</v>
      </c>
      <c r="G159" s="36">
        <v>47.86</v>
      </c>
      <c r="H159" s="49">
        <v>346.2</v>
      </c>
      <c r="I159" s="196">
        <f t="shared" si="6"/>
        <v>7.233597994149603</v>
      </c>
      <c r="J159" s="7"/>
    </row>
    <row r="160" spans="1:10" ht="16.5" customHeight="1">
      <c r="A160" s="88"/>
      <c r="B160" s="83"/>
      <c r="C160" s="84"/>
      <c r="D160" s="85"/>
      <c r="E160" s="76"/>
      <c r="F160" s="47" t="s">
        <v>5</v>
      </c>
      <c r="G160" s="36">
        <v>56.73</v>
      </c>
      <c r="H160" s="49">
        <v>391.3</v>
      </c>
      <c r="I160" s="196">
        <f t="shared" si="6"/>
        <v>6.897585052000705</v>
      </c>
      <c r="J160" s="7"/>
    </row>
    <row r="161" spans="1:10" s="15" customFormat="1" ht="24" customHeight="1">
      <c r="A161" s="96" t="s">
        <v>105</v>
      </c>
      <c r="B161" s="121" t="s">
        <v>20</v>
      </c>
      <c r="C161" s="121"/>
      <c r="D161" s="121"/>
      <c r="E161" s="76" t="s">
        <v>3</v>
      </c>
      <c r="F161" s="47" t="s">
        <v>4</v>
      </c>
      <c r="G161" s="36">
        <v>29.24</v>
      </c>
      <c r="H161" s="49">
        <v>202.8</v>
      </c>
      <c r="I161" s="38">
        <f aca="true" t="shared" si="7" ref="I161:I167">H161/G161</f>
        <v>6.935704514363886</v>
      </c>
      <c r="J161" s="14"/>
    </row>
    <row r="162" spans="1:10" s="15" customFormat="1" ht="24" customHeight="1">
      <c r="A162" s="126"/>
      <c r="B162" s="121"/>
      <c r="C162" s="121"/>
      <c r="D162" s="121"/>
      <c r="E162" s="76"/>
      <c r="F162" s="47" t="s">
        <v>5</v>
      </c>
      <c r="G162" s="36">
        <v>38.11</v>
      </c>
      <c r="H162" s="49">
        <v>247.9</v>
      </c>
      <c r="I162" s="38">
        <f t="shared" si="7"/>
        <v>6.5048543689320395</v>
      </c>
      <c r="J162" s="14"/>
    </row>
    <row r="163" spans="1:10" s="15" customFormat="1" ht="24" customHeight="1">
      <c r="A163" s="126"/>
      <c r="B163" s="121"/>
      <c r="C163" s="121"/>
      <c r="D163" s="121"/>
      <c r="E163" s="76" t="s">
        <v>6</v>
      </c>
      <c r="F163" s="47" t="s">
        <v>4</v>
      </c>
      <c r="G163" s="36">
        <v>28.55</v>
      </c>
      <c r="H163" s="49">
        <v>200</v>
      </c>
      <c r="I163" s="38">
        <f t="shared" si="7"/>
        <v>7.005253940455341</v>
      </c>
      <c r="J163" s="14"/>
    </row>
    <row r="164" spans="1:10" s="15" customFormat="1" ht="24" customHeight="1">
      <c r="A164" s="127"/>
      <c r="B164" s="121"/>
      <c r="C164" s="121"/>
      <c r="D164" s="121"/>
      <c r="E164" s="76"/>
      <c r="F164" s="47" t="s">
        <v>5</v>
      </c>
      <c r="G164" s="36">
        <v>37.42</v>
      </c>
      <c r="H164" s="49">
        <v>245.1</v>
      </c>
      <c r="I164" s="38">
        <f t="shared" si="7"/>
        <v>6.549973276322822</v>
      </c>
      <c r="J164" s="14"/>
    </row>
    <row r="165" spans="1:10" s="15" customFormat="1" ht="28.5" customHeight="1">
      <c r="A165" s="51">
        <v>3</v>
      </c>
      <c r="B165" s="134" t="s">
        <v>99</v>
      </c>
      <c r="C165" s="135"/>
      <c r="D165" s="136"/>
      <c r="E165" s="46" t="s">
        <v>9</v>
      </c>
      <c r="F165" s="47"/>
      <c r="G165" s="36">
        <v>3.45</v>
      </c>
      <c r="H165" s="52">
        <v>17.1</v>
      </c>
      <c r="I165" s="38">
        <f t="shared" si="7"/>
        <v>4.956521739130435</v>
      </c>
      <c r="J165" s="14"/>
    </row>
    <row r="166" spans="1:10" s="15" customFormat="1" ht="21.75" customHeight="1">
      <c r="A166" s="53">
        <v>4</v>
      </c>
      <c r="B166" s="134" t="s">
        <v>0</v>
      </c>
      <c r="C166" s="135"/>
      <c r="D166" s="136"/>
      <c r="E166" s="28" t="s">
        <v>9</v>
      </c>
      <c r="F166" s="47"/>
      <c r="G166" s="54">
        <v>29.91</v>
      </c>
      <c r="H166" s="55">
        <v>253.8</v>
      </c>
      <c r="I166" s="38">
        <f t="shared" si="7"/>
        <v>8.485456369107322</v>
      </c>
      <c r="J166" s="14"/>
    </row>
    <row r="167" spans="1:10" s="15" customFormat="1" ht="34.5" customHeight="1">
      <c r="A167" s="31">
        <v>5</v>
      </c>
      <c r="B167" s="134" t="s">
        <v>122</v>
      </c>
      <c r="C167" s="137"/>
      <c r="D167" s="138"/>
      <c r="E167" s="28" t="s">
        <v>9</v>
      </c>
      <c r="F167" s="47"/>
      <c r="G167" s="54">
        <v>39.55</v>
      </c>
      <c r="H167" s="55">
        <v>347.5</v>
      </c>
      <c r="I167" s="38">
        <f t="shared" si="7"/>
        <v>8.786346396965866</v>
      </c>
      <c r="J167" s="14"/>
    </row>
    <row r="168" spans="1:10" s="15" customFormat="1" ht="36" customHeight="1">
      <c r="A168" s="31">
        <v>6</v>
      </c>
      <c r="B168" s="134" t="s">
        <v>37</v>
      </c>
      <c r="C168" s="137"/>
      <c r="D168" s="138"/>
      <c r="E168" s="28" t="s">
        <v>9</v>
      </c>
      <c r="F168" s="47"/>
      <c r="G168" s="54" t="s">
        <v>92</v>
      </c>
      <c r="H168" s="55">
        <v>93.3</v>
      </c>
      <c r="I168" s="38" t="s">
        <v>92</v>
      </c>
      <c r="J168" s="14"/>
    </row>
    <row r="169" spans="1:10" s="15" customFormat="1" ht="20.25" customHeight="1">
      <c r="A169" s="31">
        <v>7</v>
      </c>
      <c r="B169" s="134" t="s">
        <v>36</v>
      </c>
      <c r="C169" s="137"/>
      <c r="D169" s="138"/>
      <c r="E169" s="28" t="s">
        <v>9</v>
      </c>
      <c r="F169" s="47"/>
      <c r="G169" s="54">
        <v>14.5</v>
      </c>
      <c r="H169" s="55">
        <v>44.1</v>
      </c>
      <c r="I169" s="38">
        <f>H169/G169</f>
        <v>3.0413793103448277</v>
      </c>
      <c r="J169" s="14"/>
    </row>
    <row r="170" spans="1:10" ht="16.5" customHeight="1">
      <c r="A170" s="56" t="s">
        <v>38</v>
      </c>
      <c r="B170" s="133" t="s">
        <v>21</v>
      </c>
      <c r="C170" s="133"/>
      <c r="D170" s="133"/>
      <c r="E170" s="57"/>
      <c r="F170" s="47"/>
      <c r="G170" s="58"/>
      <c r="H170" s="59"/>
      <c r="I170" s="38"/>
      <c r="J170" s="7"/>
    </row>
    <row r="171" spans="1:10" s="15" customFormat="1" ht="15.75" customHeight="1">
      <c r="A171" s="31">
        <v>8</v>
      </c>
      <c r="B171" s="121" t="s">
        <v>8</v>
      </c>
      <c r="C171" s="121"/>
      <c r="D171" s="121"/>
      <c r="E171" s="46" t="s">
        <v>9</v>
      </c>
      <c r="F171" s="47"/>
      <c r="G171" s="36">
        <v>3.32</v>
      </c>
      <c r="H171" s="52">
        <v>25.5</v>
      </c>
      <c r="I171" s="38">
        <f aca="true" t="shared" si="8" ref="I171:I178">H171/G171</f>
        <v>7.6807228915662655</v>
      </c>
      <c r="J171" s="14"/>
    </row>
    <row r="172" spans="1:10" s="15" customFormat="1" ht="17.25" customHeight="1">
      <c r="A172" s="31">
        <v>9</v>
      </c>
      <c r="B172" s="121" t="s">
        <v>10</v>
      </c>
      <c r="C172" s="121"/>
      <c r="D172" s="121"/>
      <c r="E172" s="46" t="s">
        <v>9</v>
      </c>
      <c r="F172" s="47"/>
      <c r="G172" s="36">
        <v>3.41</v>
      </c>
      <c r="H172" s="52">
        <v>21</v>
      </c>
      <c r="I172" s="38">
        <f t="shared" si="8"/>
        <v>6.158357771260997</v>
      </c>
      <c r="J172" s="14"/>
    </row>
    <row r="173" spans="1:10" s="15" customFormat="1" ht="15" customHeight="1">
      <c r="A173" s="31">
        <v>10</v>
      </c>
      <c r="B173" s="121" t="s">
        <v>11</v>
      </c>
      <c r="C173" s="121"/>
      <c r="D173" s="121"/>
      <c r="E173" s="46" t="s">
        <v>9</v>
      </c>
      <c r="F173" s="47"/>
      <c r="G173" s="36">
        <v>1.92</v>
      </c>
      <c r="H173" s="52">
        <v>21</v>
      </c>
      <c r="I173" s="38">
        <f t="shared" si="8"/>
        <v>10.9375</v>
      </c>
      <c r="J173" s="14"/>
    </row>
    <row r="174" spans="1:10" s="15" customFormat="1" ht="15" customHeight="1">
      <c r="A174" s="31">
        <v>11</v>
      </c>
      <c r="B174" s="121" t="s">
        <v>12</v>
      </c>
      <c r="C174" s="121"/>
      <c r="D174" s="121"/>
      <c r="E174" s="46" t="s">
        <v>9</v>
      </c>
      <c r="F174" s="47"/>
      <c r="G174" s="36">
        <v>3.54</v>
      </c>
      <c r="H174" s="52">
        <v>18.6</v>
      </c>
      <c r="I174" s="38">
        <f t="shared" si="8"/>
        <v>5.254237288135593</v>
      </c>
      <c r="J174" s="14"/>
    </row>
    <row r="175" spans="1:10" s="15" customFormat="1" ht="15" customHeight="1">
      <c r="A175" s="31">
        <v>12</v>
      </c>
      <c r="B175" s="121" t="s">
        <v>29</v>
      </c>
      <c r="C175" s="121"/>
      <c r="D175" s="121"/>
      <c r="E175" s="46" t="s">
        <v>9</v>
      </c>
      <c r="F175" s="47"/>
      <c r="G175" s="36">
        <v>2.9</v>
      </c>
      <c r="H175" s="52">
        <v>17.2</v>
      </c>
      <c r="I175" s="38">
        <f t="shared" si="8"/>
        <v>5.931034482758621</v>
      </c>
      <c r="J175" s="14"/>
    </row>
    <row r="176" spans="1:10" s="15" customFormat="1" ht="15" customHeight="1">
      <c r="A176" s="31">
        <v>13</v>
      </c>
      <c r="B176" s="121" t="s">
        <v>13</v>
      </c>
      <c r="C176" s="121"/>
      <c r="D176" s="121"/>
      <c r="E176" s="46" t="s">
        <v>9</v>
      </c>
      <c r="F176" s="47"/>
      <c r="G176" s="36">
        <v>2.5</v>
      </c>
      <c r="H176" s="52">
        <v>20.1</v>
      </c>
      <c r="I176" s="38">
        <f t="shared" si="8"/>
        <v>8.040000000000001</v>
      </c>
      <c r="J176" s="14"/>
    </row>
    <row r="177" spans="1:10" s="15" customFormat="1" ht="15" customHeight="1">
      <c r="A177" s="31">
        <v>14</v>
      </c>
      <c r="B177" s="121" t="s">
        <v>100</v>
      </c>
      <c r="C177" s="121"/>
      <c r="D177" s="121"/>
      <c r="E177" s="46" t="s">
        <v>9</v>
      </c>
      <c r="F177" s="47"/>
      <c r="G177" s="36">
        <v>4.77</v>
      </c>
      <c r="H177" s="52">
        <v>25.6</v>
      </c>
      <c r="I177" s="38">
        <f t="shared" si="8"/>
        <v>5.366876310272538</v>
      </c>
      <c r="J177" s="14"/>
    </row>
    <row r="178" spans="1:10" s="15" customFormat="1" ht="15" customHeight="1">
      <c r="A178" s="31">
        <v>15</v>
      </c>
      <c r="B178" s="121" t="s">
        <v>123</v>
      </c>
      <c r="C178" s="121"/>
      <c r="D178" s="121"/>
      <c r="E178" s="46" t="s">
        <v>9</v>
      </c>
      <c r="F178" s="47"/>
      <c r="G178" s="36">
        <v>3.9</v>
      </c>
      <c r="H178" s="52">
        <v>16</v>
      </c>
      <c r="I178" s="38">
        <f t="shared" si="8"/>
        <v>4.102564102564103</v>
      </c>
      <c r="J178" s="14"/>
    </row>
    <row r="179" spans="1:10" ht="22.5" customHeight="1">
      <c r="A179" s="31"/>
      <c r="B179" s="133" t="s">
        <v>14</v>
      </c>
      <c r="C179" s="133"/>
      <c r="D179" s="133"/>
      <c r="E179" s="57"/>
      <c r="F179" s="47"/>
      <c r="G179" s="60"/>
      <c r="H179" s="59"/>
      <c r="I179" s="38"/>
      <c r="J179" s="7"/>
    </row>
    <row r="180" spans="1:11" s="15" customFormat="1" ht="14.25" customHeight="1">
      <c r="A180" s="31">
        <v>16</v>
      </c>
      <c r="B180" s="121" t="s">
        <v>70</v>
      </c>
      <c r="C180" s="121"/>
      <c r="D180" s="121"/>
      <c r="E180" s="46" t="s">
        <v>15</v>
      </c>
      <c r="F180" s="47"/>
      <c r="G180" s="36">
        <v>4.24</v>
      </c>
      <c r="H180" s="52">
        <v>26.1</v>
      </c>
      <c r="I180" s="38">
        <f aca="true" t="shared" si="9" ref="I180:I185">H180/G180</f>
        <v>6.15566037735849</v>
      </c>
      <c r="J180" s="14"/>
      <c r="K180" s="16"/>
    </row>
    <row r="181" spans="1:10" s="15" customFormat="1" ht="15" customHeight="1">
      <c r="A181" s="31">
        <v>17</v>
      </c>
      <c r="B181" s="73" t="s">
        <v>65</v>
      </c>
      <c r="C181" s="74"/>
      <c r="D181" s="75"/>
      <c r="E181" s="46" t="s">
        <v>15</v>
      </c>
      <c r="F181" s="47"/>
      <c r="G181" s="36">
        <v>3.22</v>
      </c>
      <c r="H181" s="52">
        <v>31.4</v>
      </c>
      <c r="I181" s="38">
        <f t="shared" si="9"/>
        <v>9.751552795031055</v>
      </c>
      <c r="J181" s="14"/>
    </row>
    <row r="182" spans="1:10" s="15" customFormat="1" ht="15" customHeight="1">
      <c r="A182" s="31">
        <v>18</v>
      </c>
      <c r="B182" s="121" t="s">
        <v>16</v>
      </c>
      <c r="C182" s="121"/>
      <c r="D182" s="121"/>
      <c r="E182" s="46" t="s">
        <v>15</v>
      </c>
      <c r="F182" s="47"/>
      <c r="G182" s="61">
        <v>3.52</v>
      </c>
      <c r="H182" s="52">
        <v>60.9</v>
      </c>
      <c r="I182" s="38">
        <f t="shared" si="9"/>
        <v>17.301136363636363</v>
      </c>
      <c r="J182" s="14"/>
    </row>
    <row r="183" spans="1:10" s="15" customFormat="1" ht="15" customHeight="1">
      <c r="A183" s="31">
        <v>19</v>
      </c>
      <c r="B183" s="121" t="s">
        <v>101</v>
      </c>
      <c r="C183" s="121"/>
      <c r="D183" s="121"/>
      <c r="E183" s="46" t="s">
        <v>15</v>
      </c>
      <c r="F183" s="47"/>
      <c r="G183" s="61">
        <v>2.78</v>
      </c>
      <c r="H183" s="52">
        <v>16</v>
      </c>
      <c r="I183" s="38">
        <f t="shared" si="9"/>
        <v>5.755395683453238</v>
      </c>
      <c r="J183" s="14"/>
    </row>
    <row r="184" spans="1:10" s="15" customFormat="1" ht="15" customHeight="1">
      <c r="A184" s="31">
        <v>20</v>
      </c>
      <c r="B184" s="121" t="s">
        <v>17</v>
      </c>
      <c r="C184" s="121"/>
      <c r="D184" s="121"/>
      <c r="E184" s="46" t="s">
        <v>15</v>
      </c>
      <c r="F184" s="47"/>
      <c r="G184" s="61">
        <v>3.47</v>
      </c>
      <c r="H184" s="52">
        <v>18.8</v>
      </c>
      <c r="I184" s="38">
        <f t="shared" si="9"/>
        <v>5.417867435158501</v>
      </c>
      <c r="J184" s="14"/>
    </row>
    <row r="185" spans="1:10" s="15" customFormat="1" ht="15" customHeight="1">
      <c r="A185" s="31">
        <v>21</v>
      </c>
      <c r="B185" s="121" t="s">
        <v>89</v>
      </c>
      <c r="C185" s="121"/>
      <c r="D185" s="121"/>
      <c r="E185" s="46" t="s">
        <v>15</v>
      </c>
      <c r="F185" s="47"/>
      <c r="G185" s="61">
        <v>3.62</v>
      </c>
      <c r="H185" s="52">
        <v>20.3</v>
      </c>
      <c r="I185" s="38">
        <f t="shared" si="9"/>
        <v>5.607734806629835</v>
      </c>
      <c r="J185" s="14"/>
    </row>
    <row r="186" spans="1:10" s="15" customFormat="1" ht="15" customHeight="1">
      <c r="A186" s="31">
        <v>22</v>
      </c>
      <c r="B186" s="121" t="s">
        <v>30</v>
      </c>
      <c r="C186" s="121"/>
      <c r="D186" s="121"/>
      <c r="E186" s="46" t="s">
        <v>15</v>
      </c>
      <c r="F186" s="47"/>
      <c r="G186" s="61">
        <v>4.1</v>
      </c>
      <c r="H186" s="52">
        <v>19.5</v>
      </c>
      <c r="I186" s="38">
        <f aca="true" t="shared" si="10" ref="I186:I192">H186/G186</f>
        <v>4.75609756097561</v>
      </c>
      <c r="J186" s="14"/>
    </row>
    <row r="187" spans="1:11" s="25" customFormat="1" ht="15" customHeight="1">
      <c r="A187" s="37">
        <v>23</v>
      </c>
      <c r="B187" s="130" t="s">
        <v>1</v>
      </c>
      <c r="C187" s="130"/>
      <c r="D187" s="130"/>
      <c r="E187" s="62" t="s">
        <v>15</v>
      </c>
      <c r="F187" s="63"/>
      <c r="G187" s="33">
        <v>3.52</v>
      </c>
      <c r="H187" s="52">
        <v>53.3</v>
      </c>
      <c r="I187" s="38">
        <f t="shared" si="10"/>
        <v>15.142045454545453</v>
      </c>
      <c r="J187" s="23"/>
      <c r="K187" s="24"/>
    </row>
    <row r="188" spans="1:10" s="22" customFormat="1" ht="17.25" customHeight="1">
      <c r="A188" s="64">
        <v>24</v>
      </c>
      <c r="B188" s="129" t="s">
        <v>58</v>
      </c>
      <c r="C188" s="129"/>
      <c r="D188" s="129"/>
      <c r="E188" s="46" t="s">
        <v>15</v>
      </c>
      <c r="F188" s="65"/>
      <c r="G188" s="33">
        <v>7.62</v>
      </c>
      <c r="H188" s="52">
        <v>42.9</v>
      </c>
      <c r="I188" s="38">
        <f t="shared" si="10"/>
        <v>5.6299212598425195</v>
      </c>
      <c r="J188" s="21"/>
    </row>
    <row r="189" spans="1:10" s="27" customFormat="1" ht="15" customHeight="1">
      <c r="A189" s="64">
        <v>25</v>
      </c>
      <c r="B189" s="121" t="s">
        <v>59</v>
      </c>
      <c r="C189" s="121"/>
      <c r="D189" s="121"/>
      <c r="E189" s="46" t="s">
        <v>15</v>
      </c>
      <c r="F189" s="66"/>
      <c r="G189" s="33">
        <v>2.05</v>
      </c>
      <c r="H189" s="52">
        <v>54.7</v>
      </c>
      <c r="I189" s="38">
        <f t="shared" si="10"/>
        <v>26.682926829268297</v>
      </c>
      <c r="J189" s="26"/>
    </row>
    <row r="190" spans="1:10" s="15" customFormat="1" ht="15" customHeight="1">
      <c r="A190" s="64">
        <v>26</v>
      </c>
      <c r="B190" s="121" t="s">
        <v>60</v>
      </c>
      <c r="C190" s="121"/>
      <c r="D190" s="121"/>
      <c r="E190" s="46" t="s">
        <v>15</v>
      </c>
      <c r="F190" s="35"/>
      <c r="G190" s="33">
        <v>2.64</v>
      </c>
      <c r="H190" s="52">
        <v>18</v>
      </c>
      <c r="I190" s="38">
        <f t="shared" si="10"/>
        <v>6.8181818181818175</v>
      </c>
      <c r="J190" s="14"/>
    </row>
    <row r="191" spans="1:10" s="15" customFormat="1" ht="15" customHeight="1">
      <c r="A191" s="64">
        <v>27</v>
      </c>
      <c r="B191" s="121" t="s">
        <v>90</v>
      </c>
      <c r="C191" s="121"/>
      <c r="D191" s="121"/>
      <c r="E191" s="46" t="s">
        <v>15</v>
      </c>
      <c r="F191" s="35"/>
      <c r="G191" s="33">
        <v>2.05</v>
      </c>
      <c r="H191" s="52">
        <v>24.1</v>
      </c>
      <c r="I191" s="38">
        <f t="shared" si="10"/>
        <v>11.756097560975611</v>
      </c>
      <c r="J191" s="14"/>
    </row>
    <row r="192" spans="1:10" s="15" customFormat="1" ht="15" customHeight="1">
      <c r="A192" s="64">
        <v>28</v>
      </c>
      <c r="B192" s="73" t="s">
        <v>71</v>
      </c>
      <c r="C192" s="74"/>
      <c r="D192" s="75"/>
      <c r="E192" s="46" t="s">
        <v>15</v>
      </c>
      <c r="F192" s="35"/>
      <c r="G192" s="33">
        <v>7.91</v>
      </c>
      <c r="H192" s="52">
        <v>56.6</v>
      </c>
      <c r="I192" s="38">
        <f t="shared" si="10"/>
        <v>7.155499367888749</v>
      </c>
      <c r="J192" s="14"/>
    </row>
    <row r="193" spans="1:10" s="22" customFormat="1" ht="15.75">
      <c r="A193" s="64">
        <v>29</v>
      </c>
      <c r="B193" s="129" t="s">
        <v>61</v>
      </c>
      <c r="C193" s="129"/>
      <c r="D193" s="129"/>
      <c r="E193" s="46" t="s">
        <v>15</v>
      </c>
      <c r="F193" s="67"/>
      <c r="G193" s="33">
        <v>4.58</v>
      </c>
      <c r="H193" s="52">
        <v>22.4</v>
      </c>
      <c r="I193" s="38" t="s">
        <v>92</v>
      </c>
      <c r="J193" s="21"/>
    </row>
    <row r="194" spans="1:10" ht="15.75">
      <c r="A194" s="68">
        <v>30</v>
      </c>
      <c r="B194" s="73" t="s">
        <v>124</v>
      </c>
      <c r="C194" s="74"/>
      <c r="D194" s="75"/>
      <c r="E194" s="46" t="s">
        <v>15</v>
      </c>
      <c r="F194" s="35"/>
      <c r="G194" s="33" t="s">
        <v>92</v>
      </c>
      <c r="H194" s="49">
        <v>18.8</v>
      </c>
      <c r="I194" s="69" t="s">
        <v>92</v>
      </c>
      <c r="J194" s="7"/>
    </row>
    <row r="195" spans="1:10" ht="15.75">
      <c r="A195" s="68">
        <v>31</v>
      </c>
      <c r="B195" s="73" t="s">
        <v>125</v>
      </c>
      <c r="C195" s="74"/>
      <c r="D195" s="75"/>
      <c r="E195" s="46" t="s">
        <v>15</v>
      </c>
      <c r="F195" s="35"/>
      <c r="G195" s="33" t="s">
        <v>92</v>
      </c>
      <c r="H195" s="49">
        <v>17.5</v>
      </c>
      <c r="I195" s="69" t="s">
        <v>92</v>
      </c>
      <c r="J195" s="7"/>
    </row>
    <row r="196" spans="1:10" ht="15.75">
      <c r="A196" s="68">
        <v>32</v>
      </c>
      <c r="B196" s="73" t="s">
        <v>126</v>
      </c>
      <c r="C196" s="74"/>
      <c r="D196" s="75"/>
      <c r="E196" s="46" t="s">
        <v>15</v>
      </c>
      <c r="F196" s="35"/>
      <c r="G196" s="33" t="s">
        <v>92</v>
      </c>
      <c r="H196" s="49">
        <v>24.2</v>
      </c>
      <c r="I196" s="69" t="s">
        <v>92</v>
      </c>
      <c r="J196" s="7"/>
    </row>
    <row r="197" spans="1:10" ht="15.75">
      <c r="A197" s="68">
        <v>33</v>
      </c>
      <c r="B197" s="73" t="s">
        <v>127</v>
      </c>
      <c r="C197" s="74"/>
      <c r="D197" s="75"/>
      <c r="E197" s="46" t="s">
        <v>15</v>
      </c>
      <c r="F197" s="35"/>
      <c r="G197" s="33" t="s">
        <v>92</v>
      </c>
      <c r="H197" s="49">
        <v>19.9</v>
      </c>
      <c r="I197" s="69" t="s">
        <v>92</v>
      </c>
      <c r="J197" s="7"/>
    </row>
    <row r="198" spans="1:10" ht="15.75">
      <c r="A198" s="68">
        <v>34</v>
      </c>
      <c r="B198" s="73" t="s">
        <v>128</v>
      </c>
      <c r="C198" s="74"/>
      <c r="D198" s="75"/>
      <c r="E198" s="46" t="s">
        <v>15</v>
      </c>
      <c r="F198" s="35"/>
      <c r="G198" s="33" t="s">
        <v>92</v>
      </c>
      <c r="H198" s="49">
        <v>20.3</v>
      </c>
      <c r="I198" s="69" t="s">
        <v>92</v>
      </c>
      <c r="J198" s="7"/>
    </row>
    <row r="199" spans="1:10" ht="15.75">
      <c r="A199" s="68">
        <v>35</v>
      </c>
      <c r="B199" s="73" t="s">
        <v>150</v>
      </c>
      <c r="C199" s="74"/>
      <c r="D199" s="75"/>
      <c r="E199" s="46" t="s">
        <v>15</v>
      </c>
      <c r="F199" s="35"/>
      <c r="G199" s="33">
        <v>2.34</v>
      </c>
      <c r="H199" s="49">
        <v>22</v>
      </c>
      <c r="I199" s="38">
        <f>H199/G199</f>
        <v>9.401709401709402</v>
      </c>
      <c r="J199" s="7"/>
    </row>
    <row r="200" spans="1:15" ht="15.75" customHeight="1">
      <c r="A200" s="68">
        <v>36</v>
      </c>
      <c r="B200" s="199" t="s">
        <v>152</v>
      </c>
      <c r="C200" s="46"/>
      <c r="D200" s="199"/>
      <c r="E200" s="46" t="s">
        <v>15</v>
      </c>
      <c r="F200" s="35"/>
      <c r="G200" s="33">
        <v>4.4</v>
      </c>
      <c r="H200" s="52" t="s">
        <v>92</v>
      </c>
      <c r="I200" s="38" t="s">
        <v>92</v>
      </c>
      <c r="K200" s="1"/>
      <c r="L200" s="1"/>
      <c r="M200" s="1"/>
      <c r="N200" s="1"/>
      <c r="O200" s="1"/>
    </row>
    <row r="201" spans="1:9" ht="15.75">
      <c r="A201" s="200">
        <v>37</v>
      </c>
      <c r="B201" s="199" t="s">
        <v>153</v>
      </c>
      <c r="C201" s="198"/>
      <c r="D201" s="198"/>
      <c r="E201" s="46" t="s">
        <v>15</v>
      </c>
      <c r="F201" s="201"/>
      <c r="G201" s="201" t="s">
        <v>92</v>
      </c>
      <c r="H201" s="202">
        <v>17.5</v>
      </c>
      <c r="I201" s="38" t="s">
        <v>92</v>
      </c>
    </row>
    <row r="202" spans="9:10" ht="15.75">
      <c r="I202" s="71"/>
      <c r="J202" s="7"/>
    </row>
    <row r="203" ht="15.75">
      <c r="I203" s="72"/>
    </row>
    <row r="204" spans="1:9" ht="20.25">
      <c r="A204" s="186" t="s">
        <v>72</v>
      </c>
      <c r="B204" s="186"/>
      <c r="C204" s="186"/>
      <c r="D204" s="186"/>
      <c r="E204" s="186"/>
      <c r="H204" s="12" t="s">
        <v>73</v>
      </c>
      <c r="I204" s="70"/>
    </row>
  </sheetData>
  <sheetProtection/>
  <mergeCells count="277">
    <mergeCell ref="B197:D197"/>
    <mergeCell ref="A49:A52"/>
    <mergeCell ref="A53:A55"/>
    <mergeCell ref="A56:A57"/>
    <mergeCell ref="A73:A75"/>
    <mergeCell ref="B192:D192"/>
    <mergeCell ref="E129:E130"/>
    <mergeCell ref="A124:I124"/>
    <mergeCell ref="B178:D178"/>
    <mergeCell ref="B194:D194"/>
    <mergeCell ref="B195:D195"/>
    <mergeCell ref="B196:D196"/>
    <mergeCell ref="B198:D198"/>
    <mergeCell ref="A104:A110"/>
    <mergeCell ref="B43:D45"/>
    <mergeCell ref="E43:F43"/>
    <mergeCell ref="E44:F44"/>
    <mergeCell ref="E45:F45"/>
    <mergeCell ref="E147:E148"/>
    <mergeCell ref="E108:F108"/>
    <mergeCell ref="E109:F109"/>
    <mergeCell ref="E85:F85"/>
    <mergeCell ref="E110:F110"/>
    <mergeCell ref="E127:E128"/>
    <mergeCell ref="A204:E204"/>
    <mergeCell ref="B108:D110"/>
    <mergeCell ref="E157:E158"/>
    <mergeCell ref="B105:D107"/>
    <mergeCell ref="E120:F120"/>
    <mergeCell ref="B113:D114"/>
    <mergeCell ref="E145:E146"/>
    <mergeCell ref="E105:F105"/>
    <mergeCell ref="E84:F84"/>
    <mergeCell ref="E79:F79"/>
    <mergeCell ref="A145:A148"/>
    <mergeCell ref="A129:A132"/>
    <mergeCell ref="E107:F107"/>
    <mergeCell ref="E131:E132"/>
    <mergeCell ref="E113:F113"/>
    <mergeCell ref="E114:F114"/>
    <mergeCell ref="B129:D132"/>
    <mergeCell ref="E119:F119"/>
    <mergeCell ref="B83:D85"/>
    <mergeCell ref="E83:F83"/>
    <mergeCell ref="A46:A48"/>
    <mergeCell ref="E46:F46"/>
    <mergeCell ref="E61:F61"/>
    <mergeCell ref="E62:F62"/>
    <mergeCell ref="A58:A63"/>
    <mergeCell ref="E77:F77"/>
    <mergeCell ref="A76:A81"/>
    <mergeCell ref="B79:D81"/>
    <mergeCell ref="B41:D42"/>
    <mergeCell ref="E41:F41"/>
    <mergeCell ref="E50:F50"/>
    <mergeCell ref="E80:F80"/>
    <mergeCell ref="B76:I76"/>
    <mergeCell ref="E78:F78"/>
    <mergeCell ref="A32:A34"/>
    <mergeCell ref="E37:F37"/>
    <mergeCell ref="E32:F32"/>
    <mergeCell ref="E42:F42"/>
    <mergeCell ref="E57:F57"/>
    <mergeCell ref="E47:F47"/>
    <mergeCell ref="E48:F48"/>
    <mergeCell ref="A41:A42"/>
    <mergeCell ref="B49:I49"/>
    <mergeCell ref="B50:D52"/>
    <mergeCell ref="E88:F88"/>
    <mergeCell ref="E53:F53"/>
    <mergeCell ref="E54:F54"/>
    <mergeCell ref="A35:A37"/>
    <mergeCell ref="E30:F30"/>
    <mergeCell ref="E35:F35"/>
    <mergeCell ref="E36:F36"/>
    <mergeCell ref="E33:F33"/>
    <mergeCell ref="B35:D37"/>
    <mergeCell ref="E34:F34"/>
    <mergeCell ref="B27:D28"/>
    <mergeCell ref="B24:D26"/>
    <mergeCell ref="E20:F20"/>
    <mergeCell ref="B19:D21"/>
    <mergeCell ref="E19:F19"/>
    <mergeCell ref="B169:D169"/>
    <mergeCell ref="E94:F94"/>
    <mergeCell ref="B46:D48"/>
    <mergeCell ref="B92:I92"/>
    <mergeCell ref="B74:D75"/>
    <mergeCell ref="B29:I29"/>
    <mergeCell ref="B23:I23"/>
    <mergeCell ref="E24:F24"/>
    <mergeCell ref="B22:C22"/>
    <mergeCell ref="A39:A40"/>
    <mergeCell ref="B39:D40"/>
    <mergeCell ref="E39:F39"/>
    <mergeCell ref="E40:F40"/>
    <mergeCell ref="E25:F25"/>
    <mergeCell ref="E28:F28"/>
    <mergeCell ref="B38:I38"/>
    <mergeCell ref="E75:F75"/>
    <mergeCell ref="B73:I73"/>
    <mergeCell ref="A24:A26"/>
    <mergeCell ref="A27:A28"/>
    <mergeCell ref="A30:A31"/>
    <mergeCell ref="B32:D34"/>
    <mergeCell ref="B30:D31"/>
    <mergeCell ref="E74:F74"/>
    <mergeCell ref="E31:F31"/>
    <mergeCell ref="E26:F26"/>
    <mergeCell ref="E27:F27"/>
    <mergeCell ref="I13:I14"/>
    <mergeCell ref="E13:F14"/>
    <mergeCell ref="H13:H14"/>
    <mergeCell ref="G17:G18"/>
    <mergeCell ref="H17:H18"/>
    <mergeCell ref="I15:I16"/>
    <mergeCell ref="G13:G14"/>
    <mergeCell ref="G15:G16"/>
    <mergeCell ref="A1:I1"/>
    <mergeCell ref="A2:I2"/>
    <mergeCell ref="I9:I10"/>
    <mergeCell ref="H11:H12"/>
    <mergeCell ref="A9:A12"/>
    <mergeCell ref="H9:H10"/>
    <mergeCell ref="G11:G12"/>
    <mergeCell ref="E11:F12"/>
    <mergeCell ref="B6:D6"/>
    <mergeCell ref="A7:I7"/>
    <mergeCell ref="A19:A22"/>
    <mergeCell ref="E21:F22"/>
    <mergeCell ref="G21:G22"/>
    <mergeCell ref="H21:H22"/>
    <mergeCell ref="I21:I22"/>
    <mergeCell ref="I17:I18"/>
    <mergeCell ref="E17:F18"/>
    <mergeCell ref="B13:D18"/>
    <mergeCell ref="A13:A18"/>
    <mergeCell ref="E15:F16"/>
    <mergeCell ref="A3:I3"/>
    <mergeCell ref="I11:I12"/>
    <mergeCell ref="E9:F10"/>
    <mergeCell ref="G9:G10"/>
    <mergeCell ref="H15:H16"/>
    <mergeCell ref="B8:I8"/>
    <mergeCell ref="A4:I5"/>
    <mergeCell ref="B9:D12"/>
    <mergeCell ref="B166:D166"/>
    <mergeCell ref="B167:D167"/>
    <mergeCell ref="B188:D188"/>
    <mergeCell ref="B189:D189"/>
    <mergeCell ref="B119:D120"/>
    <mergeCell ref="B157:D160"/>
    <mergeCell ref="B184:D184"/>
    <mergeCell ref="B172:D172"/>
    <mergeCell ref="B171:D171"/>
    <mergeCell ref="B168:D168"/>
    <mergeCell ref="B185:D185"/>
    <mergeCell ref="B183:D183"/>
    <mergeCell ref="B182:D182"/>
    <mergeCell ref="B179:D179"/>
    <mergeCell ref="B180:D180"/>
    <mergeCell ref="B176:D176"/>
    <mergeCell ref="B177:D177"/>
    <mergeCell ref="B181:D181"/>
    <mergeCell ref="B58:I58"/>
    <mergeCell ref="B64:I64"/>
    <mergeCell ref="B118:I118"/>
    <mergeCell ref="A133:A136"/>
    <mergeCell ref="B133:D136"/>
    <mergeCell ref="E133:E134"/>
    <mergeCell ref="E135:E136"/>
    <mergeCell ref="E89:F89"/>
    <mergeCell ref="B77:D78"/>
    <mergeCell ref="A92:A94"/>
    <mergeCell ref="E51:F51"/>
    <mergeCell ref="B59:D60"/>
    <mergeCell ref="E59:F59"/>
    <mergeCell ref="B61:D63"/>
    <mergeCell ref="E55:F55"/>
    <mergeCell ref="B56:D57"/>
    <mergeCell ref="E56:F56"/>
    <mergeCell ref="E63:F63"/>
    <mergeCell ref="E60:F60"/>
    <mergeCell ref="E52:F52"/>
    <mergeCell ref="B53:D55"/>
    <mergeCell ref="A95:A97"/>
    <mergeCell ref="B95:I95"/>
    <mergeCell ref="E81:F81"/>
    <mergeCell ref="A82:A85"/>
    <mergeCell ref="B82:I82"/>
    <mergeCell ref="A86:A91"/>
    <mergeCell ref="B90:D91"/>
    <mergeCell ref="E90:F90"/>
    <mergeCell ref="E91:F91"/>
    <mergeCell ref="E106:F106"/>
    <mergeCell ref="B115:I115"/>
    <mergeCell ref="E93:F93"/>
    <mergeCell ref="B93:D94"/>
    <mergeCell ref="B86:I86"/>
    <mergeCell ref="B96:D97"/>
    <mergeCell ref="E96:F96"/>
    <mergeCell ref="E97:F97"/>
    <mergeCell ref="B87:D89"/>
    <mergeCell ref="E87:F87"/>
    <mergeCell ref="E161:E162"/>
    <mergeCell ref="E163:E164"/>
    <mergeCell ref="A157:A160"/>
    <mergeCell ref="E159:E160"/>
    <mergeCell ref="B116:D117"/>
    <mergeCell ref="E116:F116"/>
    <mergeCell ref="E117:F117"/>
    <mergeCell ref="E125:E126"/>
    <mergeCell ref="A125:A128"/>
    <mergeCell ref="B121:I121"/>
    <mergeCell ref="B193:D193"/>
    <mergeCell ref="B191:D191"/>
    <mergeCell ref="B187:D187"/>
    <mergeCell ref="B190:D190"/>
    <mergeCell ref="A161:A164"/>
    <mergeCell ref="B161:D164"/>
    <mergeCell ref="B170:D170"/>
    <mergeCell ref="B165:D165"/>
    <mergeCell ref="B173:D173"/>
    <mergeCell ref="B174:D174"/>
    <mergeCell ref="E149:E150"/>
    <mergeCell ref="A111:A114"/>
    <mergeCell ref="B112:I112"/>
    <mergeCell ref="A118:A120"/>
    <mergeCell ref="A121:A123"/>
    <mergeCell ref="B122:D123"/>
    <mergeCell ref="B111:I111"/>
    <mergeCell ref="E122:F122"/>
    <mergeCell ref="E123:F123"/>
    <mergeCell ref="B125:D128"/>
    <mergeCell ref="B149:D152"/>
    <mergeCell ref="B175:D175"/>
    <mergeCell ref="B186:D186"/>
    <mergeCell ref="A101:A103"/>
    <mergeCell ref="B101:I101"/>
    <mergeCell ref="B102:D103"/>
    <mergeCell ref="E102:F102"/>
    <mergeCell ref="E103:F103"/>
    <mergeCell ref="A137:A140"/>
    <mergeCell ref="A149:A152"/>
    <mergeCell ref="A65:A66"/>
    <mergeCell ref="A68:A69"/>
    <mergeCell ref="E69:F69"/>
    <mergeCell ref="E70:F70"/>
    <mergeCell ref="E71:F71"/>
    <mergeCell ref="E72:F72"/>
    <mergeCell ref="B68:D69"/>
    <mergeCell ref="B70:D72"/>
    <mergeCell ref="E68:F68"/>
    <mergeCell ref="B65:D66"/>
    <mergeCell ref="E65:F65"/>
    <mergeCell ref="E66:F66"/>
    <mergeCell ref="B67:I67"/>
    <mergeCell ref="B145:D148"/>
    <mergeCell ref="A70:A72"/>
    <mergeCell ref="B98:D100"/>
    <mergeCell ref="E98:F98"/>
    <mergeCell ref="E99:F99"/>
    <mergeCell ref="E100:F100"/>
    <mergeCell ref="B137:D140"/>
    <mergeCell ref="E137:E138"/>
    <mergeCell ref="E139:E140"/>
    <mergeCell ref="B104:I104"/>
    <mergeCell ref="B199:D199"/>
    <mergeCell ref="E151:E152"/>
    <mergeCell ref="B141:D144"/>
    <mergeCell ref="A141:A144"/>
    <mergeCell ref="E141:E142"/>
    <mergeCell ref="E143:E144"/>
    <mergeCell ref="E153:E154"/>
    <mergeCell ref="B153:D156"/>
    <mergeCell ref="A153:A156"/>
    <mergeCell ref="E155:E15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2020-05-05T09:12:26Z</cp:lastPrinted>
  <dcterms:created xsi:type="dcterms:W3CDTF">2013-08-05T11:31:07Z</dcterms:created>
  <dcterms:modified xsi:type="dcterms:W3CDTF">2020-05-05T09:17:29Z</dcterms:modified>
  <cp:category/>
  <cp:version/>
  <cp:contentType/>
  <cp:contentStatus/>
</cp:coreProperties>
</file>